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6.03" sheetId="1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4" l="1"/>
</calcChain>
</file>

<file path=xl/sharedStrings.xml><?xml version="1.0" encoding="utf-8"?>
<sst xmlns="http://schemas.openxmlformats.org/spreadsheetml/2006/main" count="214" uniqueCount="157">
  <si>
    <t>강원대학교병원 수의계약 현황</t>
    <phoneticPr fontId="15" type="noConversion"/>
  </si>
  <si>
    <t>계약명</t>
    <phoneticPr fontId="15" type="noConversion"/>
  </si>
  <si>
    <t>계약일</t>
    <phoneticPr fontId="15" type="noConversion"/>
  </si>
  <si>
    <t>계약기간</t>
    <phoneticPr fontId="15" type="noConversion"/>
  </si>
  <si>
    <t>계약상대자</t>
    <phoneticPr fontId="15" type="noConversion"/>
  </si>
  <si>
    <t>계약자 상호</t>
    <phoneticPr fontId="15" type="noConversion"/>
  </si>
  <si>
    <t>계약내용</t>
    <phoneticPr fontId="15" type="noConversion"/>
  </si>
  <si>
    <t>수의계약 사유 및 근거</t>
    <phoneticPr fontId="15" type="noConversion"/>
  </si>
  <si>
    <t>계약금액(원)</t>
    <phoneticPr fontId="15" type="noConversion"/>
  </si>
  <si>
    <t>엠큐브테크놀로지</t>
    <phoneticPr fontId="15" type="noConversion"/>
  </si>
  <si>
    <t>김정회</t>
    <phoneticPr fontId="15" type="noConversion"/>
  </si>
  <si>
    <t>비고(예정가격)</t>
    <phoneticPr fontId="15" type="noConversion"/>
  </si>
  <si>
    <t>국가계약법 시행령 제26조 제1항 제5호</t>
    <phoneticPr fontId="15" type="noConversion"/>
  </si>
  <si>
    <t>국가계약법 시행령 제26조 제1항 제2호</t>
    <phoneticPr fontId="15" type="noConversion"/>
  </si>
  <si>
    <t>□ 금액기준 : 계약금액 5백만원 이상</t>
    <phoneticPr fontId="15" type="noConversion"/>
  </si>
  <si>
    <t>천경</t>
  </si>
  <si>
    <t>태동프라임(주)</t>
  </si>
  <si>
    <t>국가계약법 시행령 제26조 제1항 제5호</t>
  </si>
  <si>
    <t>경동직물(주)</t>
  </si>
  <si>
    <t>□ 대상기간 : 2016년 03월</t>
    <phoneticPr fontId="15" type="noConversion"/>
  </si>
  <si>
    <t>PULSE OXIMETER(Nellcor) 10대 구매</t>
    <phoneticPr fontId="15" type="noConversion"/>
  </si>
  <si>
    <t>의료장비 PULSE OXIMETER(Nellcor) 10대 구매</t>
    <phoneticPr fontId="15" type="noConversion"/>
  </si>
  <si>
    <t>2016.03.02</t>
    <phoneticPr fontId="15" type="noConversion"/>
  </si>
  <si>
    <t>2016.03.02-2016.04.30</t>
    <phoneticPr fontId="15" type="noConversion"/>
  </si>
  <si>
    <t>윤일섭</t>
    <phoneticPr fontId="15" type="noConversion"/>
  </si>
  <si>
    <t>포인트메디칼</t>
    <phoneticPr fontId="15" type="noConversion"/>
  </si>
  <si>
    <t>내시경 세척기(OER-AW) 1대 구매</t>
    <phoneticPr fontId="15" type="noConversion"/>
  </si>
  <si>
    <t>의료장비 내시경 세척기(OER-AW) 1대 구매</t>
    <phoneticPr fontId="15" type="noConversion"/>
  </si>
  <si>
    <t>국가계약법 시행령 제26조 제1항 제2호</t>
    <phoneticPr fontId="15" type="noConversion"/>
  </si>
  <si>
    <t>2016.03.02</t>
    <phoneticPr fontId="15" type="noConversion"/>
  </si>
  <si>
    <t>2016.03.02-2016.05.31</t>
    <phoneticPr fontId="15" type="noConversion"/>
  </si>
  <si>
    <t>오카다 나오키</t>
    <phoneticPr fontId="15" type="noConversion"/>
  </si>
  <si>
    <t>올림푸스한국</t>
    <phoneticPr fontId="15" type="noConversion"/>
  </si>
  <si>
    <t>중앙공급실 공간조성 공사(건축)</t>
    <phoneticPr fontId="15" type="noConversion"/>
  </si>
  <si>
    <t>중앙공급실 공간조성 공사(건축)</t>
    <phoneticPr fontId="15" type="noConversion"/>
  </si>
  <si>
    <t>국가계약법 시행령 제26조 제1항 제5호</t>
    <phoneticPr fontId="15" type="noConversion"/>
  </si>
  <si>
    <t>착공후 28일</t>
    <phoneticPr fontId="15" type="noConversion"/>
  </si>
  <si>
    <t>장재영</t>
    <phoneticPr fontId="15" type="noConversion"/>
  </si>
  <si>
    <t>에스제이건설</t>
    <phoneticPr fontId="15" type="noConversion"/>
  </si>
  <si>
    <t>응급실 및 영상의학과 탈의실 칸막이 설치 공사</t>
    <phoneticPr fontId="15" type="noConversion"/>
  </si>
  <si>
    <t>2016.03.10</t>
    <phoneticPr fontId="15" type="noConversion"/>
  </si>
  <si>
    <t>2016.03.10-2016.03.26</t>
    <phoneticPr fontId="15" type="noConversion"/>
  </si>
  <si>
    <t>2016.03.11</t>
    <phoneticPr fontId="15" type="noConversion"/>
  </si>
  <si>
    <t>2016.03.11-2016.04.29</t>
    <phoneticPr fontId="15" type="noConversion"/>
  </si>
  <si>
    <t>내시경 스코프(기관지 내시경) 1대 구매</t>
    <phoneticPr fontId="15" type="noConversion"/>
  </si>
  <si>
    <t>내시경 스코프(기관지 내시경) 1대 구매</t>
    <phoneticPr fontId="15" type="noConversion"/>
  </si>
  <si>
    <t>고압증기멸균기 1대 구매</t>
    <phoneticPr fontId="15" type="noConversion"/>
  </si>
  <si>
    <t>유영진</t>
    <phoneticPr fontId="15" type="noConversion"/>
  </si>
  <si>
    <t>한신메디칼원주</t>
    <phoneticPr fontId="15" type="noConversion"/>
  </si>
  <si>
    <t>2016.03.16-2016.05.31</t>
    <phoneticPr fontId="15" type="noConversion"/>
  </si>
  <si>
    <t>2016.03.16</t>
    <phoneticPr fontId="15" type="noConversion"/>
  </si>
  <si>
    <t>2016.03.18</t>
    <phoneticPr fontId="15" type="noConversion"/>
  </si>
  <si>
    <t>2016.03.18-2016.05.31</t>
    <phoneticPr fontId="15" type="noConversion"/>
  </si>
  <si>
    <t>방광내잔뇨량측정기 1set 구매</t>
    <phoneticPr fontId="15" type="noConversion"/>
  </si>
  <si>
    <t>수요부서</t>
    <phoneticPr fontId="15" type="noConversion"/>
  </si>
  <si>
    <t>시설과</t>
    <phoneticPr fontId="15" type="noConversion"/>
  </si>
  <si>
    <t>호흡기센터</t>
    <phoneticPr fontId="15" type="noConversion"/>
  </si>
  <si>
    <t>진단검사의학과</t>
    <phoneticPr fontId="15" type="noConversion"/>
  </si>
  <si>
    <t>비뇨기과</t>
    <phoneticPr fontId="15" type="noConversion"/>
  </si>
  <si>
    <t>호흡기센터</t>
    <phoneticPr fontId="15" type="noConversion"/>
  </si>
  <si>
    <t>내시경실</t>
    <phoneticPr fontId="15" type="noConversion"/>
  </si>
  <si>
    <t>호흡기센터 내화충전재 공사</t>
  </si>
  <si>
    <t>2016.03.22</t>
    <phoneticPr fontId="15" type="noConversion"/>
  </si>
  <si>
    <t>호흡기센터 내화충전재 공사</t>
    <phoneticPr fontId="15" type="noConversion"/>
  </si>
  <si>
    <t>김영미</t>
    <phoneticPr fontId="15" type="noConversion"/>
  </si>
  <si>
    <t>마가켐</t>
    <phoneticPr fontId="15" type="noConversion"/>
  </si>
  <si>
    <t>2016.03.22-2016.04.05</t>
    <phoneticPr fontId="15" type="noConversion"/>
  </si>
  <si>
    <t>환자체온유지기 1대 구매</t>
    <phoneticPr fontId="15" type="noConversion"/>
  </si>
  <si>
    <t>마취통증의학과</t>
    <phoneticPr fontId="15" type="noConversion"/>
  </si>
  <si>
    <t>박원일</t>
    <phoneticPr fontId="15" type="noConversion"/>
  </si>
  <si>
    <t>나우메딕스</t>
    <phoneticPr fontId="15" type="noConversion"/>
  </si>
  <si>
    <t>2016.03.28-2016.05.13</t>
    <phoneticPr fontId="15" type="noConversion"/>
  </si>
  <si>
    <t>2016.03.28</t>
    <phoneticPr fontId="15" type="noConversion"/>
  </si>
  <si>
    <t>심장용 프루브 구매</t>
    <phoneticPr fontId="15" type="noConversion"/>
  </si>
  <si>
    <t>심장용 프루브 구매</t>
    <phoneticPr fontId="15" type="noConversion"/>
  </si>
  <si>
    <t>마취통증의학과</t>
    <phoneticPr fontId="15" type="noConversion"/>
  </si>
  <si>
    <t>카디오헬스</t>
    <phoneticPr fontId="15" type="noConversion"/>
  </si>
  <si>
    <t>김진영</t>
    <phoneticPr fontId="15" type="noConversion"/>
  </si>
  <si>
    <t>2016.03.25</t>
    <phoneticPr fontId="15" type="noConversion"/>
  </si>
  <si>
    <t>2016.03.25-2016.05.02</t>
    <phoneticPr fontId="15" type="noConversion"/>
  </si>
  <si>
    <t>MRI(Gyroscan Achiea 3.0T TX) 유지보수</t>
    <phoneticPr fontId="15" type="noConversion"/>
  </si>
  <si>
    <t>MRI(Gyroscan Achiea 3.0T TX) 유지보수</t>
    <phoneticPr fontId="15" type="noConversion"/>
  </si>
  <si>
    <t>2016.03.11</t>
    <phoneticPr fontId="15" type="noConversion"/>
  </si>
  <si>
    <t>2016.03.12-2017.03.11</t>
    <phoneticPr fontId="15" type="noConversion"/>
  </si>
  <si>
    <t>OH DOMINIQUE</t>
    <phoneticPr fontId="15" type="noConversion"/>
  </si>
  <si>
    <t>필립스코리아</t>
    <phoneticPr fontId="15" type="noConversion"/>
  </si>
  <si>
    <t>영상의학과</t>
    <phoneticPr fontId="15" type="noConversion"/>
  </si>
  <si>
    <t>수술실 탈의실 공간조정 공사</t>
    <phoneticPr fontId="15" type="noConversion"/>
  </si>
  <si>
    <t>수술실 탈의실 공간조정 공사</t>
    <phoneticPr fontId="15" type="noConversion"/>
  </si>
  <si>
    <t>이상국</t>
    <phoneticPr fontId="15" type="noConversion"/>
  </si>
  <si>
    <t>모건</t>
    <phoneticPr fontId="15" type="noConversion"/>
  </si>
  <si>
    <t>2016.04.08-2016.04.17</t>
    <phoneticPr fontId="15" type="noConversion"/>
  </si>
  <si>
    <t>2016.03.28</t>
    <phoneticPr fontId="15" type="noConversion"/>
  </si>
  <si>
    <t>생천명센터 MRI실 항온항습기 수리</t>
    <phoneticPr fontId="15" type="noConversion"/>
  </si>
  <si>
    <t>2016.03.09</t>
    <phoneticPr fontId="15" type="noConversion"/>
  </si>
  <si>
    <t>2016.03.09-2016.05.09</t>
    <phoneticPr fontId="15" type="noConversion"/>
  </si>
  <si>
    <t>한승일</t>
    <phoneticPr fontId="15" type="noConversion"/>
  </si>
  <si>
    <t>에이알㈜</t>
    <phoneticPr fontId="15" type="noConversion"/>
  </si>
  <si>
    <t>국가계약법 시행령 제26조 제1항 제5호</t>
    <phoneticPr fontId="15" type="noConversion"/>
  </si>
  <si>
    <t>영상의학과</t>
    <phoneticPr fontId="15" type="noConversion"/>
  </si>
  <si>
    <t>안과 초음파수정체절단기 핸드피스 작동불량 수리</t>
    <phoneticPr fontId="15" type="noConversion"/>
  </si>
  <si>
    <t>2016.03.15</t>
    <phoneticPr fontId="15" type="noConversion"/>
  </si>
  <si>
    <t>2016.03.15-2016.05.15</t>
    <phoneticPr fontId="15" type="noConversion"/>
  </si>
  <si>
    <t>장세철</t>
    <phoneticPr fontId="15" type="noConversion"/>
  </si>
  <si>
    <t>서광메디칼</t>
    <phoneticPr fontId="15" type="noConversion"/>
  </si>
  <si>
    <t>수술실</t>
    <phoneticPr fontId="15" type="noConversion"/>
  </si>
  <si>
    <t>생천명센터 MRI실 항온항습기 수리</t>
    <phoneticPr fontId="15" type="noConversion"/>
  </si>
  <si>
    <t>환의및 시트류 구매(여성기업 우선구매)</t>
  </si>
  <si>
    <t>2016.03.24</t>
  </si>
  <si>
    <t>2016.03.24-2016.04.15</t>
  </si>
  <si>
    <t>전은주</t>
  </si>
  <si>
    <t>간호부</t>
  </si>
  <si>
    <t>1분기 고정자산 일괄구매(무수은혈압계) [긴급]</t>
  </si>
  <si>
    <t>2016.03.25</t>
  </si>
  <si>
    <t>2016.03.25-2016.05.23</t>
  </si>
  <si>
    <t>성영석</t>
  </si>
  <si>
    <t>아이에스(주)</t>
  </si>
  <si>
    <t>1분기 고정자산 일괄구매(사각햄퍼 등 스텐 제품)</t>
  </si>
  <si>
    <t>명남복</t>
  </si>
  <si>
    <t>동림의료기</t>
  </si>
  <si>
    <t>1분기 고정자산 일괄구매(카트류)</t>
  </si>
  <si>
    <t>2016.03.25-2016.04.15</t>
  </si>
  <si>
    <t>박부기</t>
  </si>
  <si>
    <t>강원의료기상사</t>
  </si>
  <si>
    <t>1분기 고정자산 일괄구매(장애인 기업 가구 구매)</t>
  </si>
  <si>
    <t>2016.03.24-2016.04.07</t>
  </si>
  <si>
    <t>오성환</t>
  </si>
  <si>
    <t>한성넥스</t>
  </si>
  <si>
    <t>전 부서</t>
  </si>
  <si>
    <t>원내 보일러 청관제 구매</t>
  </si>
  <si>
    <t>2016.03.12</t>
  </si>
  <si>
    <t>2016.03.12-2016.03.31</t>
  </si>
  <si>
    <t>위이환</t>
  </si>
  <si>
    <t>미우라하이테크</t>
  </si>
  <si>
    <t>시설과</t>
  </si>
  <si>
    <t>1분기 고정자산 일괄구매(가구류 주문제작)</t>
  </si>
  <si>
    <t>안석찬</t>
  </si>
  <si>
    <t>고려가구주식회사</t>
  </si>
  <si>
    <t>2016년도 소방 종합정밀정검</t>
  </si>
  <si>
    <t>2016.03.31</t>
  </si>
  <si>
    <t>2016.03.31-2016.05.30</t>
  </si>
  <si>
    <t>김차종</t>
  </si>
  <si>
    <t>1분기 고정자산 일괄구매(의료비품류)</t>
  </si>
  <si>
    <t>2016.03.24-2016.04.12</t>
  </si>
  <si>
    <t>호흡기센터 장비구매(본관8층 병동 1-2인실 환자침대)</t>
  </si>
  <si>
    <t>2016.03.01</t>
  </si>
  <si>
    <t>2016.03.01-2016.04.15</t>
  </si>
  <si>
    <t>서진홍</t>
  </si>
  <si>
    <t>호흡기센터</t>
  </si>
  <si>
    <t>MEDYFUSE</t>
  </si>
  <si>
    <t>2016.03.01-2016.03.31</t>
  </si>
  <si>
    <t>최광진</t>
    <phoneticPr fontId="15" type="noConversion"/>
  </si>
  <si>
    <t>본메디칼</t>
  </si>
  <si>
    <t>특수진료재료</t>
    <phoneticPr fontId="15" type="noConversion"/>
  </si>
  <si>
    <t>국가계약법 시행령 제26조 제1항 제5호</t>
    <phoneticPr fontId="15" type="noConversion"/>
  </si>
  <si>
    <t>수술실</t>
    <phoneticPr fontId="15" type="noConversion"/>
  </si>
  <si>
    <r>
      <t>5백만원 미만 189건</t>
    </r>
    <r>
      <rPr>
        <sz val="11"/>
        <rFont val="맑은 고딕"/>
        <family val="3"/>
        <charset val="129"/>
        <scheme val="minor"/>
      </rPr>
      <t xml:space="preserve"> (3월분 누적)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</si>
</sst>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9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80">
    <xf numFmtId="0" fontId="0" fillId="0" borderId="0"/>
    <xf numFmtId="41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7" fillId="0" borderId="0"/>
    <xf numFmtId="0" fontId="13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20" applyNumberFormat="0" applyAlignment="0" applyProtection="0">
      <alignment vertical="center"/>
    </xf>
    <xf numFmtId="0" fontId="30" fillId="6" borderId="21" applyNumberFormat="0" applyAlignment="0" applyProtection="0">
      <alignment vertical="center"/>
    </xf>
    <xf numFmtId="0" fontId="31" fillId="6" borderId="20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8" borderId="24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/>
    <xf numFmtId="0" fontId="20" fillId="0" borderId="1" xfId="0" applyFont="1" applyBorder="1"/>
    <xf numFmtId="0" fontId="19" fillId="0" borderId="7" xfId="0" applyFont="1" applyBorder="1"/>
    <xf numFmtId="0" fontId="20" fillId="0" borderId="8" xfId="0" applyFont="1" applyBorder="1" applyAlignment="1">
      <alignment horizontal="center"/>
    </xf>
    <xf numFmtId="41" fontId="20" fillId="0" borderId="8" xfId="1" applyFont="1" applyBorder="1" applyAlignment="1"/>
    <xf numFmtId="0" fontId="20" fillId="0" borderId="8" xfId="0" applyFont="1" applyBorder="1"/>
    <xf numFmtId="0" fontId="20" fillId="0" borderId="14" xfId="0" applyFont="1" applyBorder="1"/>
    <xf numFmtId="41" fontId="20" fillId="0" borderId="9" xfId="1" applyFont="1" applyBorder="1" applyAlignment="1"/>
    <xf numFmtId="0" fontId="0" fillId="0" borderId="16" xfId="0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41" fontId="21" fillId="0" borderId="1" xfId="1" applyFont="1" applyBorder="1" applyAlignment="1"/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41" fontId="21" fillId="0" borderId="6" xfId="1" applyFont="1" applyBorder="1" applyAlignment="1"/>
    <xf numFmtId="41" fontId="21" fillId="0" borderId="27" xfId="1" applyFont="1" applyBorder="1" applyAlignment="1"/>
    <xf numFmtId="0" fontId="21" fillId="0" borderId="15" xfId="0" applyFont="1" applyFill="1" applyBorder="1"/>
    <xf numFmtId="0" fontId="21" fillId="0" borderId="5" xfId="71" applyFont="1" applyBorder="1">
      <alignment vertical="center"/>
    </xf>
    <xf numFmtId="41" fontId="21" fillId="0" borderId="1" xfId="72" applyFont="1" applyBorder="1">
      <alignment vertical="center"/>
    </xf>
    <xf numFmtId="0" fontId="21" fillId="0" borderId="1" xfId="71" applyFont="1" applyBorder="1">
      <alignment vertical="center"/>
    </xf>
    <xf numFmtId="0" fontId="21" fillId="0" borderId="26" xfId="71" applyFont="1" applyBorder="1">
      <alignment vertical="center"/>
    </xf>
    <xf numFmtId="41" fontId="21" fillId="0" borderId="15" xfId="72" applyFont="1" applyBorder="1">
      <alignment vertical="center"/>
    </xf>
    <xf numFmtId="0" fontId="21" fillId="0" borderId="15" xfId="71" applyFont="1" applyFill="1" applyBorder="1">
      <alignment vertical="center"/>
    </xf>
    <xf numFmtId="0" fontId="21" fillId="0" borderId="28" xfId="71" applyFont="1" applyBorder="1">
      <alignment vertical="center"/>
    </xf>
    <xf numFmtId="0" fontId="21" fillId="0" borderId="15" xfId="71" applyFont="1" applyBorder="1">
      <alignment vertical="center"/>
    </xf>
    <xf numFmtId="41" fontId="21" fillId="0" borderId="15" xfId="72" applyFont="1" applyFill="1" applyBorder="1">
      <alignment vertical="center"/>
    </xf>
    <xf numFmtId="0" fontId="21" fillId="0" borderId="28" xfId="71" applyFont="1" applyFill="1" applyBorder="1">
      <alignment vertical="center"/>
    </xf>
    <xf numFmtId="0" fontId="21" fillId="0" borderId="29" xfId="71" applyFont="1" applyBorder="1">
      <alignment vertical="center"/>
    </xf>
    <xf numFmtId="0" fontId="21" fillId="0" borderId="29" xfId="0" applyFont="1" applyBorder="1"/>
    <xf numFmtId="0" fontId="0" fillId="0" borderId="30" xfId="0" applyBorder="1" applyAlignment="1">
      <alignment horizontal="center"/>
    </xf>
    <xf numFmtId="0" fontId="0" fillId="0" borderId="13" xfId="0" applyBorder="1"/>
    <xf numFmtId="0" fontId="38" fillId="0" borderId="1" xfId="78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41" fontId="20" fillId="0" borderId="15" xfId="72" applyFont="1" applyBorder="1">
      <alignment vertical="center"/>
    </xf>
    <xf numFmtId="0" fontId="20" fillId="0" borderId="15" xfId="0" applyFont="1" applyBorder="1"/>
    <xf numFmtId="0" fontId="20" fillId="0" borderId="15" xfId="71" applyFont="1" applyBorder="1">
      <alignment vertical="center"/>
    </xf>
    <xf numFmtId="0" fontId="20" fillId="0" borderId="28" xfId="71" applyFont="1" applyBorder="1">
      <alignment vertical="center"/>
    </xf>
    <xf numFmtId="0" fontId="20" fillId="0" borderId="16" xfId="0" applyFont="1" applyBorder="1"/>
    <xf numFmtId="0" fontId="20" fillId="0" borderId="1" xfId="78" applyFont="1" applyBorder="1">
      <alignment vertical="center"/>
    </xf>
    <xf numFmtId="0" fontId="20" fillId="0" borderId="15" xfId="0" applyFont="1" applyFill="1" applyBorder="1" applyAlignment="1">
      <alignment horizontal="center" vertical="center"/>
    </xf>
    <xf numFmtId="41" fontId="20" fillId="0" borderId="15" xfId="72" applyFont="1" applyFill="1" applyBorder="1">
      <alignment vertical="center"/>
    </xf>
    <xf numFmtId="0" fontId="20" fillId="0" borderId="15" xfId="0" applyFont="1" applyFill="1" applyBorder="1"/>
    <xf numFmtId="0" fontId="20" fillId="0" borderId="15" xfId="71" applyFont="1" applyFill="1" applyBorder="1">
      <alignment vertical="center"/>
    </xf>
    <xf numFmtId="0" fontId="20" fillId="0" borderId="28" xfId="71" applyFont="1" applyFill="1" applyBorder="1">
      <alignment vertical="center"/>
    </xf>
    <xf numFmtId="0" fontId="20" fillId="0" borderId="1" xfId="78" applyFont="1" applyBorder="1" applyAlignment="1">
      <alignment horizontal="center" vertical="center"/>
    </xf>
    <xf numFmtId="41" fontId="20" fillId="0" borderId="1" xfId="79" applyFont="1" applyBorder="1">
      <alignment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80">
    <cellStyle name="20% - 강조색1" xfId="40" builtinId="30" customBuiltin="1"/>
    <cellStyle name="20% - 강조색2" xfId="44" builtinId="34" customBuiltin="1"/>
    <cellStyle name="20% - 강조색3" xfId="48" builtinId="38" customBuiltin="1"/>
    <cellStyle name="20% - 강조색4" xfId="52" builtinId="42" customBuiltin="1"/>
    <cellStyle name="20% - 강조색5" xfId="56" builtinId="46" customBuiltin="1"/>
    <cellStyle name="20% - 강조색6" xfId="60" builtinId="50" customBuiltin="1"/>
    <cellStyle name="40% - 강조색1" xfId="41" builtinId="31" customBuiltin="1"/>
    <cellStyle name="40% - 강조색2" xfId="45" builtinId="35" customBuiltin="1"/>
    <cellStyle name="40% - 강조색3" xfId="49" builtinId="39" customBuiltin="1"/>
    <cellStyle name="40% - 강조색4" xfId="53" builtinId="43" customBuiltin="1"/>
    <cellStyle name="40% - 강조색5" xfId="57" builtinId="47" customBuiltin="1"/>
    <cellStyle name="40% - 강조색6" xfId="61" builtinId="51" customBuiltin="1"/>
    <cellStyle name="60% - 강조색1" xfId="42" builtinId="32" customBuiltin="1"/>
    <cellStyle name="60% - 강조색2" xfId="46" builtinId="36" customBuiltin="1"/>
    <cellStyle name="60% - 강조색3" xfId="50" builtinId="40" customBuiltin="1"/>
    <cellStyle name="60% - 강조색4" xfId="54" builtinId="44" customBuiltin="1"/>
    <cellStyle name="60% - 강조색5" xfId="58" builtinId="48" customBuiltin="1"/>
    <cellStyle name="60% - 강조색6" xfId="62" builtinId="52" customBuiltin="1"/>
    <cellStyle name="강조색1" xfId="39" builtinId="29" customBuiltin="1"/>
    <cellStyle name="강조색2" xfId="43" builtinId="33" customBuiltin="1"/>
    <cellStyle name="강조색3" xfId="47" builtinId="37" customBuiltin="1"/>
    <cellStyle name="강조색4" xfId="51" builtinId="41" customBuiltin="1"/>
    <cellStyle name="강조색5" xfId="55" builtinId="45" customBuiltin="1"/>
    <cellStyle name="강조색6" xfId="59" builtinId="49" customBuiltin="1"/>
    <cellStyle name="경고문" xfId="36" builtinId="11" customBuiltin="1"/>
    <cellStyle name="계산" xfId="33" builtinId="22" customBuiltin="1"/>
    <cellStyle name="나쁨" xfId="29" builtinId="27" customBuiltin="1"/>
    <cellStyle name="메모 2" xfId="65"/>
    <cellStyle name="백분율 2" xfId="4"/>
    <cellStyle name="보통" xfId="30" builtinId="28" customBuiltin="1"/>
    <cellStyle name="설명 텍스트" xfId="37" builtinId="53" customBuiltin="1"/>
    <cellStyle name="셀 확인" xfId="35" builtinId="23" customBuiltin="1"/>
    <cellStyle name="쉼표 [0]" xfId="1" builtinId="6"/>
    <cellStyle name="쉼표 [0] 10" xfId="79"/>
    <cellStyle name="쉼표 [0] 2" xfId="3"/>
    <cellStyle name="쉼표 [0] 2 2" xfId="5"/>
    <cellStyle name="쉼표 [0] 2 3" xfId="69"/>
    <cellStyle name="쉼표 [0] 3" xfId="6"/>
    <cellStyle name="쉼표 [0] 4" xfId="10"/>
    <cellStyle name="쉼표 [0] 5" xfId="12"/>
    <cellStyle name="쉼표 [0] 6" xfId="22"/>
    <cellStyle name="쉼표 [0] 7" xfId="64"/>
    <cellStyle name="쉼표 [0] 7 2" xfId="72"/>
    <cellStyle name="쉼표 [0] 8" xfId="67"/>
    <cellStyle name="쉼표 [0] 9" xfId="77"/>
    <cellStyle name="연결된 셀" xfId="34" builtinId="24" customBuiltin="1"/>
    <cellStyle name="요약" xfId="38" builtinId="25" customBuiltin="1"/>
    <cellStyle name="입력" xfId="31" builtinId="20" customBuiltin="1"/>
    <cellStyle name="제목" xfId="23" builtinId="15" customBuiltin="1"/>
    <cellStyle name="제목 1" xfId="24" builtinId="16" customBuiltin="1"/>
    <cellStyle name="제목 2" xfId="25" builtinId="17" customBuiltin="1"/>
    <cellStyle name="제목 3" xfId="26" builtinId="18" customBuiltin="1"/>
    <cellStyle name="제목 4" xfId="27" builtinId="19" customBuiltin="1"/>
    <cellStyle name="좋음" xfId="28" builtinId="26" customBuiltin="1"/>
    <cellStyle name="출력" xfId="32" builtinId="21" customBuiltin="1"/>
    <cellStyle name="표준" xfId="0" builtinId="0"/>
    <cellStyle name="표준 10" xfId="70"/>
    <cellStyle name="표준 10 2" xfId="74"/>
    <cellStyle name="표준 11" xfId="75"/>
    <cellStyle name="표준 12" xfId="76"/>
    <cellStyle name="표준 13" xfId="78"/>
    <cellStyle name="표준 161" xfId="14"/>
    <cellStyle name="표준 162" xfId="15"/>
    <cellStyle name="표준 166" xfId="18"/>
    <cellStyle name="표준 166 2" xfId="73"/>
    <cellStyle name="표준 167" xfId="16"/>
    <cellStyle name="표준 168" xfId="17"/>
    <cellStyle name="표준 179" xfId="19"/>
    <cellStyle name="표준 180" xfId="20"/>
    <cellStyle name="표준 2" xfId="2"/>
    <cellStyle name="표준 2 2" xfId="7"/>
    <cellStyle name="표준 2 3" xfId="68"/>
    <cellStyle name="표준 3" xfId="8"/>
    <cellStyle name="표준 4" xfId="9"/>
    <cellStyle name="표준 5" xfId="11"/>
    <cellStyle name="표준 6" xfId="13"/>
    <cellStyle name="표준 7" xfId="21"/>
    <cellStyle name="표준 8" xfId="63"/>
    <cellStyle name="표준 8 2" xfId="71"/>
    <cellStyle name="표준 9" xfId="6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31" sqref="A31"/>
    </sheetView>
  </sheetViews>
  <sheetFormatPr defaultRowHeight="16.5"/>
  <cols>
    <col min="1" max="1" width="43.625" customWidth="1"/>
    <col min="2" max="2" width="11.25" customWidth="1"/>
    <col min="3" max="3" width="21.75" customWidth="1"/>
    <col min="4" max="4" width="14.625" bestFit="1" customWidth="1"/>
    <col min="5" max="5" width="9.875" customWidth="1"/>
    <col min="6" max="6" width="20.375" customWidth="1"/>
    <col min="7" max="7" width="41.25" customWidth="1"/>
    <col min="8" max="8" width="34.25" customWidth="1"/>
    <col min="9" max="9" width="14.25" customWidth="1"/>
    <col min="10" max="10" width="14.875" bestFit="1" customWidth="1"/>
  </cols>
  <sheetData>
    <row r="1" spans="1:10" ht="27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</row>
    <row r="2" spans="1:10">
      <c r="A2" t="s">
        <v>19</v>
      </c>
    </row>
    <row r="3" spans="1:10">
      <c r="A3" t="s">
        <v>14</v>
      </c>
    </row>
    <row r="4" spans="1:10" ht="17.25" thickBot="1"/>
    <row r="5" spans="1:10" ht="17.25" thickBot="1">
      <c r="A5" s="2" t="s">
        <v>1</v>
      </c>
      <c r="B5" s="3" t="s">
        <v>2</v>
      </c>
      <c r="C5" s="3" t="s">
        <v>3</v>
      </c>
      <c r="D5" s="3" t="s">
        <v>8</v>
      </c>
      <c r="E5" s="3" t="s">
        <v>4</v>
      </c>
      <c r="F5" s="3" t="s">
        <v>5</v>
      </c>
      <c r="G5" s="3" t="s">
        <v>6</v>
      </c>
      <c r="H5" s="3" t="s">
        <v>7</v>
      </c>
      <c r="I5" s="35" t="s">
        <v>54</v>
      </c>
      <c r="J5" s="4" t="s">
        <v>11</v>
      </c>
    </row>
    <row r="6" spans="1:10" ht="17.25" thickTop="1">
      <c r="A6" s="26" t="s">
        <v>144</v>
      </c>
      <c r="B6" s="19" t="s">
        <v>145</v>
      </c>
      <c r="C6" s="18" t="s">
        <v>146</v>
      </c>
      <c r="D6" s="27">
        <v>5640000</v>
      </c>
      <c r="E6" s="17" t="s">
        <v>147</v>
      </c>
      <c r="F6" s="30" t="s">
        <v>16</v>
      </c>
      <c r="G6" s="29" t="s">
        <v>144</v>
      </c>
      <c r="H6" s="1" t="s">
        <v>17</v>
      </c>
      <c r="I6" s="13" t="s">
        <v>148</v>
      </c>
      <c r="J6" s="21">
        <v>5940000</v>
      </c>
    </row>
    <row r="7" spans="1:10">
      <c r="A7" s="37" t="s">
        <v>149</v>
      </c>
      <c r="B7" s="51" t="s">
        <v>145</v>
      </c>
      <c r="C7" s="51" t="s">
        <v>150</v>
      </c>
      <c r="D7" s="52">
        <v>8916620</v>
      </c>
      <c r="E7" s="41" t="s">
        <v>151</v>
      </c>
      <c r="F7" s="45" t="s">
        <v>152</v>
      </c>
      <c r="G7" s="43" t="s">
        <v>153</v>
      </c>
      <c r="H7" s="6" t="s">
        <v>154</v>
      </c>
      <c r="I7" s="44" t="s">
        <v>155</v>
      </c>
      <c r="J7" s="21"/>
    </row>
    <row r="8" spans="1:10">
      <c r="A8" s="23" t="s">
        <v>20</v>
      </c>
      <c r="B8" s="14" t="s">
        <v>22</v>
      </c>
      <c r="C8" s="14" t="s">
        <v>23</v>
      </c>
      <c r="D8" s="24">
        <v>9900000</v>
      </c>
      <c r="E8" s="15" t="s">
        <v>24</v>
      </c>
      <c r="F8" s="15" t="s">
        <v>25</v>
      </c>
      <c r="G8" s="15" t="s">
        <v>21</v>
      </c>
      <c r="H8" s="13" t="s">
        <v>35</v>
      </c>
      <c r="I8" s="13" t="s">
        <v>59</v>
      </c>
      <c r="J8" s="20"/>
    </row>
    <row r="9" spans="1:10">
      <c r="A9" s="23" t="s">
        <v>26</v>
      </c>
      <c r="B9" s="14" t="s">
        <v>29</v>
      </c>
      <c r="C9" s="14" t="s">
        <v>30</v>
      </c>
      <c r="D9" s="24">
        <v>26500000</v>
      </c>
      <c r="E9" s="15" t="s">
        <v>31</v>
      </c>
      <c r="F9" s="15" t="s">
        <v>32</v>
      </c>
      <c r="G9" s="34" t="s">
        <v>27</v>
      </c>
      <c r="H9" s="1" t="s">
        <v>28</v>
      </c>
      <c r="I9" s="36" t="s">
        <v>60</v>
      </c>
      <c r="J9" s="20"/>
    </row>
    <row r="10" spans="1:10">
      <c r="A10" s="23" t="s">
        <v>33</v>
      </c>
      <c r="B10" s="14" t="s">
        <v>29</v>
      </c>
      <c r="C10" s="14" t="s">
        <v>36</v>
      </c>
      <c r="D10" s="16">
        <v>21700000</v>
      </c>
      <c r="E10" s="15" t="s">
        <v>37</v>
      </c>
      <c r="F10" s="25" t="s">
        <v>38</v>
      </c>
      <c r="G10" s="33" t="s">
        <v>34</v>
      </c>
      <c r="H10" s="1" t="s">
        <v>35</v>
      </c>
      <c r="I10" s="36" t="s">
        <v>55</v>
      </c>
      <c r="J10" s="20">
        <v>24680000</v>
      </c>
    </row>
    <row r="11" spans="1:10">
      <c r="A11" s="37" t="s">
        <v>93</v>
      </c>
      <c r="B11" s="38" t="s">
        <v>94</v>
      </c>
      <c r="C11" s="39" t="s">
        <v>95</v>
      </c>
      <c r="D11" s="40">
        <v>7875175</v>
      </c>
      <c r="E11" s="41" t="s">
        <v>96</v>
      </c>
      <c r="F11" s="42" t="s">
        <v>97</v>
      </c>
      <c r="G11" s="43" t="s">
        <v>106</v>
      </c>
      <c r="H11" s="6" t="s">
        <v>98</v>
      </c>
      <c r="I11" s="44" t="s">
        <v>99</v>
      </c>
      <c r="J11" s="21"/>
    </row>
    <row r="12" spans="1:10">
      <c r="A12" s="26" t="s">
        <v>39</v>
      </c>
      <c r="B12" s="19" t="s">
        <v>40</v>
      </c>
      <c r="C12" s="18" t="s">
        <v>41</v>
      </c>
      <c r="D12" s="27">
        <v>9900000</v>
      </c>
      <c r="E12" s="15" t="s">
        <v>37</v>
      </c>
      <c r="F12" s="25" t="s">
        <v>38</v>
      </c>
      <c r="G12" s="29" t="s">
        <v>39</v>
      </c>
      <c r="H12" s="1" t="s">
        <v>12</v>
      </c>
      <c r="I12" s="13" t="s">
        <v>55</v>
      </c>
      <c r="J12" s="21">
        <v>11030000</v>
      </c>
    </row>
    <row r="13" spans="1:10">
      <c r="A13" s="26" t="s">
        <v>44</v>
      </c>
      <c r="B13" s="19" t="s">
        <v>42</v>
      </c>
      <c r="C13" s="18" t="s">
        <v>43</v>
      </c>
      <c r="D13" s="27">
        <v>25000000</v>
      </c>
      <c r="E13" s="15" t="s">
        <v>31</v>
      </c>
      <c r="F13" s="15" t="s">
        <v>32</v>
      </c>
      <c r="G13" s="29" t="s">
        <v>45</v>
      </c>
      <c r="H13" s="1" t="s">
        <v>28</v>
      </c>
      <c r="I13" s="13" t="s">
        <v>56</v>
      </c>
      <c r="J13" s="21"/>
    </row>
    <row r="14" spans="1:10">
      <c r="A14" s="26" t="s">
        <v>80</v>
      </c>
      <c r="B14" s="19" t="s">
        <v>82</v>
      </c>
      <c r="C14" s="18" t="s">
        <v>83</v>
      </c>
      <c r="D14" s="27">
        <v>184800000</v>
      </c>
      <c r="E14" s="17" t="s">
        <v>84</v>
      </c>
      <c r="F14" s="17" t="s">
        <v>85</v>
      </c>
      <c r="G14" s="29" t="s">
        <v>81</v>
      </c>
      <c r="H14" s="1" t="s">
        <v>13</v>
      </c>
      <c r="I14" s="13" t="s">
        <v>86</v>
      </c>
      <c r="J14" s="21"/>
    </row>
    <row r="15" spans="1:10">
      <c r="A15" s="26" t="s">
        <v>129</v>
      </c>
      <c r="B15" s="19" t="s">
        <v>130</v>
      </c>
      <c r="C15" s="18" t="s">
        <v>131</v>
      </c>
      <c r="D15" s="27">
        <v>7198000</v>
      </c>
      <c r="E15" s="17" t="s">
        <v>132</v>
      </c>
      <c r="F15" s="17" t="s">
        <v>133</v>
      </c>
      <c r="G15" s="29" t="s">
        <v>129</v>
      </c>
      <c r="H15" s="1" t="s">
        <v>17</v>
      </c>
      <c r="I15" s="13" t="s">
        <v>134</v>
      </c>
      <c r="J15" s="21">
        <v>7198000</v>
      </c>
    </row>
    <row r="16" spans="1:10">
      <c r="A16" s="45" t="s">
        <v>100</v>
      </c>
      <c r="B16" s="46" t="s">
        <v>101</v>
      </c>
      <c r="C16" s="39" t="s">
        <v>102</v>
      </c>
      <c r="D16" s="47">
        <v>6000000</v>
      </c>
      <c r="E16" s="48" t="s">
        <v>103</v>
      </c>
      <c r="F16" s="49" t="s">
        <v>104</v>
      </c>
      <c r="G16" s="50" t="s">
        <v>100</v>
      </c>
      <c r="H16" s="6" t="s">
        <v>98</v>
      </c>
      <c r="I16" s="44" t="s">
        <v>105</v>
      </c>
      <c r="J16" s="21"/>
    </row>
    <row r="17" spans="1:10">
      <c r="A17" s="26" t="s">
        <v>46</v>
      </c>
      <c r="B17" s="19" t="s">
        <v>50</v>
      </c>
      <c r="C17" s="18" t="s">
        <v>49</v>
      </c>
      <c r="D17" s="31">
        <v>17000000</v>
      </c>
      <c r="E17" s="22" t="s">
        <v>47</v>
      </c>
      <c r="F17" s="28" t="s">
        <v>48</v>
      </c>
      <c r="G17" s="32" t="s">
        <v>46</v>
      </c>
      <c r="H17" s="1" t="s">
        <v>12</v>
      </c>
      <c r="I17" s="13" t="s">
        <v>57</v>
      </c>
      <c r="J17" s="21"/>
    </row>
    <row r="18" spans="1:10">
      <c r="A18" s="23" t="s">
        <v>53</v>
      </c>
      <c r="B18" s="14" t="s">
        <v>51</v>
      </c>
      <c r="C18" s="14" t="s">
        <v>52</v>
      </c>
      <c r="D18" s="16">
        <v>9500000</v>
      </c>
      <c r="E18" s="15" t="s">
        <v>10</v>
      </c>
      <c r="F18" s="25" t="s">
        <v>9</v>
      </c>
      <c r="G18" s="33" t="s">
        <v>53</v>
      </c>
      <c r="H18" s="1" t="s">
        <v>12</v>
      </c>
      <c r="I18" s="13" t="s">
        <v>58</v>
      </c>
      <c r="J18" s="21"/>
    </row>
    <row r="19" spans="1:10">
      <c r="A19" s="26" t="s">
        <v>63</v>
      </c>
      <c r="B19" s="19" t="s">
        <v>62</v>
      </c>
      <c r="C19" s="18" t="s">
        <v>66</v>
      </c>
      <c r="D19" s="27">
        <v>43328810</v>
      </c>
      <c r="E19" s="17" t="s">
        <v>64</v>
      </c>
      <c r="F19" s="30" t="s">
        <v>65</v>
      </c>
      <c r="G19" s="29" t="s">
        <v>61</v>
      </c>
      <c r="H19" s="1" t="s">
        <v>12</v>
      </c>
      <c r="I19" s="13" t="s">
        <v>55</v>
      </c>
      <c r="J19" s="21">
        <v>47065000</v>
      </c>
    </row>
    <row r="20" spans="1:10">
      <c r="A20" s="23" t="s">
        <v>107</v>
      </c>
      <c r="B20" s="14" t="s">
        <v>108</v>
      </c>
      <c r="C20" s="14" t="s">
        <v>109</v>
      </c>
      <c r="D20" s="24">
        <v>31000000</v>
      </c>
      <c r="E20" s="15" t="s">
        <v>110</v>
      </c>
      <c r="F20" s="15" t="s">
        <v>18</v>
      </c>
      <c r="G20" s="15" t="s">
        <v>107</v>
      </c>
      <c r="H20" s="13" t="s">
        <v>17</v>
      </c>
      <c r="I20" s="13" t="s">
        <v>111</v>
      </c>
      <c r="J20" s="20">
        <v>31319000</v>
      </c>
    </row>
    <row r="21" spans="1:10">
      <c r="A21" s="23" t="s">
        <v>117</v>
      </c>
      <c r="B21" s="14" t="s">
        <v>108</v>
      </c>
      <c r="C21" s="14" t="s">
        <v>109</v>
      </c>
      <c r="D21" s="16">
        <v>9944000</v>
      </c>
      <c r="E21" s="15" t="s">
        <v>118</v>
      </c>
      <c r="F21" s="25" t="s">
        <v>119</v>
      </c>
      <c r="G21" s="33" t="s">
        <v>117</v>
      </c>
      <c r="H21" s="1" t="s">
        <v>17</v>
      </c>
      <c r="I21" s="36" t="s">
        <v>111</v>
      </c>
      <c r="J21" s="20">
        <v>11220000</v>
      </c>
    </row>
    <row r="22" spans="1:10">
      <c r="A22" s="26" t="s">
        <v>124</v>
      </c>
      <c r="B22" s="19" t="s">
        <v>108</v>
      </c>
      <c r="C22" s="18" t="s">
        <v>125</v>
      </c>
      <c r="D22" s="27">
        <v>7310000</v>
      </c>
      <c r="E22" s="15" t="s">
        <v>126</v>
      </c>
      <c r="F22" s="15" t="s">
        <v>127</v>
      </c>
      <c r="G22" s="29" t="s">
        <v>124</v>
      </c>
      <c r="H22" s="1" t="s">
        <v>17</v>
      </c>
      <c r="I22" s="13" t="s">
        <v>128</v>
      </c>
      <c r="J22" s="21">
        <v>7870500</v>
      </c>
    </row>
    <row r="23" spans="1:10">
      <c r="A23" s="26" t="s">
        <v>135</v>
      </c>
      <c r="B23" s="19" t="s">
        <v>108</v>
      </c>
      <c r="C23" s="18" t="s">
        <v>125</v>
      </c>
      <c r="D23" s="31">
        <v>7175000</v>
      </c>
      <c r="E23" s="22" t="s">
        <v>136</v>
      </c>
      <c r="F23" s="28" t="s">
        <v>137</v>
      </c>
      <c r="G23" s="32" t="s">
        <v>135</v>
      </c>
      <c r="H23" s="1" t="s">
        <v>17</v>
      </c>
      <c r="I23" s="13" t="s">
        <v>128</v>
      </c>
      <c r="J23" s="21">
        <v>7675000</v>
      </c>
    </row>
    <row r="24" spans="1:10">
      <c r="A24" s="26" t="s">
        <v>142</v>
      </c>
      <c r="B24" s="19" t="s">
        <v>108</v>
      </c>
      <c r="C24" s="18" t="s">
        <v>143</v>
      </c>
      <c r="D24" s="27">
        <v>6077000</v>
      </c>
      <c r="E24" s="17" t="s">
        <v>122</v>
      </c>
      <c r="F24" s="30" t="s">
        <v>123</v>
      </c>
      <c r="G24" s="29" t="s">
        <v>142</v>
      </c>
      <c r="H24" s="1" t="s">
        <v>17</v>
      </c>
      <c r="I24" s="13" t="s">
        <v>111</v>
      </c>
      <c r="J24" s="21">
        <v>6131500</v>
      </c>
    </row>
    <row r="25" spans="1:10">
      <c r="A25" s="23" t="s">
        <v>112</v>
      </c>
      <c r="B25" s="14" t="s">
        <v>113</v>
      </c>
      <c r="C25" s="14" t="s">
        <v>114</v>
      </c>
      <c r="D25" s="24">
        <v>14945000</v>
      </c>
      <c r="E25" s="15" t="s">
        <v>115</v>
      </c>
      <c r="F25" s="15" t="s">
        <v>116</v>
      </c>
      <c r="G25" s="34" t="s">
        <v>112</v>
      </c>
      <c r="H25" s="1" t="s">
        <v>17</v>
      </c>
      <c r="I25" s="36" t="s">
        <v>111</v>
      </c>
      <c r="J25" s="20">
        <v>16148000</v>
      </c>
    </row>
    <row r="26" spans="1:10">
      <c r="A26" s="26" t="s">
        <v>120</v>
      </c>
      <c r="B26" s="19" t="s">
        <v>113</v>
      </c>
      <c r="C26" s="18" t="s">
        <v>121</v>
      </c>
      <c r="D26" s="27">
        <v>8388600</v>
      </c>
      <c r="E26" s="15" t="s">
        <v>122</v>
      </c>
      <c r="F26" s="25" t="s">
        <v>123</v>
      </c>
      <c r="G26" s="29" t="s">
        <v>120</v>
      </c>
      <c r="H26" s="1" t="s">
        <v>17</v>
      </c>
      <c r="I26" s="13" t="s">
        <v>111</v>
      </c>
      <c r="J26" s="21">
        <v>8995101</v>
      </c>
    </row>
    <row r="27" spans="1:10">
      <c r="A27" s="26" t="s">
        <v>73</v>
      </c>
      <c r="B27" s="19" t="s">
        <v>78</v>
      </c>
      <c r="C27" s="18" t="s">
        <v>79</v>
      </c>
      <c r="D27" s="27">
        <v>19000000</v>
      </c>
      <c r="E27" s="17" t="s">
        <v>77</v>
      </c>
      <c r="F27" s="30" t="s">
        <v>76</v>
      </c>
      <c r="G27" s="29" t="s">
        <v>74</v>
      </c>
      <c r="H27" s="1" t="s">
        <v>13</v>
      </c>
      <c r="I27" s="13" t="s">
        <v>75</v>
      </c>
      <c r="J27" s="21"/>
    </row>
    <row r="28" spans="1:10">
      <c r="A28" s="26" t="s">
        <v>67</v>
      </c>
      <c r="B28" s="19" t="s">
        <v>72</v>
      </c>
      <c r="C28" s="18" t="s">
        <v>71</v>
      </c>
      <c r="D28" s="27">
        <v>11500000</v>
      </c>
      <c r="E28" s="17" t="s">
        <v>69</v>
      </c>
      <c r="F28" s="30" t="s">
        <v>70</v>
      </c>
      <c r="G28" s="29" t="s">
        <v>67</v>
      </c>
      <c r="H28" s="1" t="s">
        <v>12</v>
      </c>
      <c r="I28" s="13" t="s">
        <v>68</v>
      </c>
      <c r="J28" s="21"/>
    </row>
    <row r="29" spans="1:10">
      <c r="A29" s="26" t="s">
        <v>87</v>
      </c>
      <c r="B29" s="19" t="s">
        <v>92</v>
      </c>
      <c r="C29" s="18" t="s">
        <v>91</v>
      </c>
      <c r="D29" s="27">
        <v>9978000</v>
      </c>
      <c r="E29" s="17" t="s">
        <v>89</v>
      </c>
      <c r="F29" s="30" t="s">
        <v>90</v>
      </c>
      <c r="G29" s="29" t="s">
        <v>88</v>
      </c>
      <c r="H29" s="1" t="s">
        <v>12</v>
      </c>
      <c r="I29" s="13" t="s">
        <v>55</v>
      </c>
      <c r="J29" s="21"/>
    </row>
    <row r="30" spans="1:10">
      <c r="A30" s="23" t="s">
        <v>138</v>
      </c>
      <c r="B30" s="14" t="s">
        <v>139</v>
      </c>
      <c r="C30" s="14" t="s">
        <v>140</v>
      </c>
      <c r="D30" s="16">
        <v>6400000</v>
      </c>
      <c r="E30" s="15" t="s">
        <v>141</v>
      </c>
      <c r="F30" s="25" t="s">
        <v>15</v>
      </c>
      <c r="G30" s="33" t="s">
        <v>138</v>
      </c>
      <c r="H30" s="1" t="s">
        <v>17</v>
      </c>
      <c r="I30" s="13" t="s">
        <v>134</v>
      </c>
      <c r="J30" s="21">
        <v>7100000</v>
      </c>
    </row>
    <row r="31" spans="1:10" s="5" customFormat="1" ht="17.25" thickBot="1">
      <c r="A31" s="7" t="s">
        <v>156</v>
      </c>
      <c r="B31" s="8"/>
      <c r="C31" s="8"/>
      <c r="D31" s="9">
        <f>1200000+4650000+2446000+363000+37387700+59951900+45901498</f>
        <v>151900098</v>
      </c>
      <c r="E31" s="10"/>
      <c r="F31" s="11"/>
      <c r="G31" s="10"/>
      <c r="H31" s="11"/>
      <c r="I31" s="11"/>
      <c r="J31" s="12"/>
    </row>
  </sheetData>
  <mergeCells count="1">
    <mergeCell ref="A1:J1"/>
  </mergeCells>
  <phoneticPr fontId="15" type="noConversion"/>
  <pageMargins left="0.17" right="0.17" top="0.5" bottom="0.4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2016.03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2016-04-06T06:44:30Z</dcterms:modified>
</cp:coreProperties>
</file>