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.4 정해숙\수의계약현황\2021\3월\"/>
    </mc:Choice>
  </mc:AlternateContent>
  <bookViews>
    <workbookView xWindow="0" yWindow="0" windowWidth="28800" windowHeight="12255"/>
  </bookViews>
  <sheets>
    <sheet name="2021.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B14" i="1"/>
  <c r="A14" i="1"/>
  <c r="G13" i="1"/>
  <c r="B13" i="1"/>
  <c r="A13" i="1"/>
</calcChain>
</file>

<file path=xl/sharedStrings.xml><?xml version="1.0" encoding="utf-8"?>
<sst xmlns="http://schemas.openxmlformats.org/spreadsheetml/2006/main" count="235" uniqueCount="159">
  <si>
    <t>강원대학교병원 수의계약 현황</t>
    <phoneticPr fontId="5" type="noConversion"/>
  </si>
  <si>
    <t>□ 대상기간 : 2021년 3월</t>
    <phoneticPr fontId="5" type="noConversion"/>
  </si>
  <si>
    <t>□ 금액기준 : 계약금액 5백만원 이상</t>
    <phoneticPr fontId="5" type="noConversion"/>
  </si>
  <si>
    <t>계약명</t>
    <phoneticPr fontId="5" type="noConversion"/>
  </si>
  <si>
    <t>계약일</t>
    <phoneticPr fontId="5" type="noConversion"/>
  </si>
  <si>
    <t>계약기간</t>
    <phoneticPr fontId="5" type="noConversion"/>
  </si>
  <si>
    <t>계약금액(원)</t>
    <phoneticPr fontId="5" type="noConversion"/>
  </si>
  <si>
    <t>계약상대자</t>
    <phoneticPr fontId="5" type="noConversion"/>
  </si>
  <si>
    <t>계약자 상호</t>
    <phoneticPr fontId="5" type="noConversion"/>
  </si>
  <si>
    <t>계약내용</t>
    <phoneticPr fontId="5" type="noConversion"/>
  </si>
  <si>
    <t>수의계약 사유 및 근거</t>
    <phoneticPr fontId="5" type="noConversion"/>
  </si>
  <si>
    <t>수요부서</t>
    <phoneticPr fontId="5" type="noConversion"/>
  </si>
  <si>
    <t>비고(예정가격)</t>
    <phoneticPr fontId="5" type="noConversion"/>
  </si>
  <si>
    <t>기계포 100CM*100CM*2겹 외 6 건</t>
  </si>
  <si>
    <t>2021-03-05~2021-04-03</t>
    <phoneticPr fontId="8" type="noConversion"/>
  </si>
  <si>
    <t>지은영</t>
    <phoneticPr fontId="8" type="noConversion"/>
  </si>
  <si>
    <t>주식회사 수진기업</t>
  </si>
  <si>
    <t>국가계약법 시행령 제26조 1항 5호</t>
  </si>
  <si>
    <t>간호부</t>
    <phoneticPr fontId="8" type="noConversion"/>
  </si>
  <si>
    <t>에어윙 PAPR 후드(의료용)</t>
  </si>
  <si>
    <t>2021-03-26~2021-04-24</t>
    <phoneticPr fontId="8" type="noConversion"/>
  </si>
  <si>
    <t>허문영</t>
    <phoneticPr fontId="8" type="noConversion"/>
  </si>
  <si>
    <t>오토스테크주식회사</t>
  </si>
  <si>
    <t>감염관리실</t>
    <phoneticPr fontId="8" type="noConversion"/>
  </si>
  <si>
    <t>환의 (상) L 외 10 건</t>
  </si>
  <si>
    <t>2021-03-31~2021-04-29</t>
    <phoneticPr fontId="8" type="noConversion"/>
  </si>
  <si>
    <t>2021-03-24~2021-04-22</t>
    <phoneticPr fontId="8" type="noConversion"/>
  </si>
  <si>
    <t>간호사복(상) 외 3 건</t>
  </si>
  <si>
    <t>2021-03-12~2021-04-10</t>
    <phoneticPr fontId="8" type="noConversion"/>
  </si>
  <si>
    <t>윤여진</t>
    <phoneticPr fontId="8" type="noConversion"/>
  </si>
  <si>
    <t>그린유니폼</t>
  </si>
  <si>
    <t>HOPKINS TELESCOPE 30°4MM 30CM(보상판매용)</t>
  </si>
  <si>
    <t>2021-03-22~2021-08-18</t>
    <phoneticPr fontId="8" type="noConversion"/>
  </si>
  <si>
    <t>김상훈</t>
    <phoneticPr fontId="8" type="noConversion"/>
  </si>
  <si>
    <t>주식회사 진명코웍스</t>
  </si>
  <si>
    <t>수술실</t>
    <phoneticPr fontId="8" type="noConversion"/>
  </si>
  <si>
    <t>ACCOLADE 2 FEMORAL STEM 외 3 건</t>
  </si>
  <si>
    <t>2021-03-01~2021-03-30</t>
    <phoneticPr fontId="8" type="noConversion"/>
  </si>
  <si>
    <t>권혁</t>
    <phoneticPr fontId="8" type="noConversion"/>
  </si>
  <si>
    <t>메디포유</t>
  </si>
  <si>
    <t>2021-03-09~2021-03-29</t>
    <phoneticPr fontId="8" type="noConversion"/>
  </si>
  <si>
    <t>진재희</t>
    <phoneticPr fontId="8" type="noConversion"/>
  </si>
  <si>
    <t>이지메디컴</t>
    <phoneticPr fontId="8" type="noConversion"/>
  </si>
  <si>
    <t>물류관리과</t>
    <phoneticPr fontId="8" type="noConversion"/>
  </si>
  <si>
    <t>연구실험부 - 연구용 워크스테이션(조립품) 구매</t>
  </si>
  <si>
    <t>2021-03-08~2021-05-07</t>
    <phoneticPr fontId="4" type="noConversion"/>
  </si>
  <si>
    <t>조병직</t>
    <phoneticPr fontId="4" type="noConversion"/>
  </si>
  <si>
    <t>리드정보기술(주)</t>
  </si>
  <si>
    <t>연구용 워크스테이션(조립품) 구매</t>
  </si>
  <si>
    <t>국가계약법 시행령 제26조 제1항 제5호</t>
    <phoneticPr fontId="4" type="noConversion"/>
  </si>
  <si>
    <t>연구실험부</t>
    <phoneticPr fontId="4" type="noConversion"/>
  </si>
  <si>
    <t>연구지원부 - 인공지능 학습용 데이터 구축 사업 용역 연구 과제 관련 워크스테이션(Lenovo, 컴퓨터 서버) 구매</t>
  </si>
  <si>
    <t>2021-03-23~2021-06-30</t>
    <phoneticPr fontId="4" type="noConversion"/>
  </si>
  <si>
    <t>김점식</t>
    <phoneticPr fontId="4" type="noConversion"/>
  </si>
  <si>
    <t>(주)인텍앤컴퍼니원효직매장</t>
    <phoneticPr fontId="4" type="noConversion"/>
  </si>
  <si>
    <t>인공지능 학습용 데이터 구축 사업 용역 연구 과제 관련 워크스테이션(Lenovo, 컴퓨터 서버) 구매</t>
  </si>
  <si>
    <t>62병동 - 병동 리모델링 관련 간호사 스테이션 제작 설치</t>
  </si>
  <si>
    <t>2021-03-26~2021-05-31</t>
    <phoneticPr fontId="4" type="noConversion"/>
  </si>
  <si>
    <t>오성환</t>
    <phoneticPr fontId="4" type="noConversion"/>
  </si>
  <si>
    <t>주식회사 한성넥스</t>
    <phoneticPr fontId="4" type="noConversion"/>
  </si>
  <si>
    <t>병동 리모델링 관련 간호사 스테이션 제작 설치</t>
    <phoneticPr fontId="4" type="noConversion"/>
  </si>
  <si>
    <t>62병동</t>
    <phoneticPr fontId="4" type="noConversion"/>
  </si>
  <si>
    <t>62병동 - 병동 리모델링 관련 노후 상두대(환자 개인 사물함) 폐기로 인한 구매_34EA</t>
  </si>
  <si>
    <t>병동 리모델링 관련 노후 상두대(환자 개인 사물함) 폐기로 인한 구매_34EA</t>
    <phoneticPr fontId="4" type="noConversion"/>
  </si>
  <si>
    <t>42병동 - 다인실 환자침대 부품단종 및 노후로 인한 구매</t>
  </si>
  <si>
    <t>2021-03-23~2021-05-28</t>
    <phoneticPr fontId="4" type="noConversion"/>
  </si>
  <si>
    <t>서진홍</t>
    <phoneticPr fontId="4" type="noConversion"/>
  </si>
  <si>
    <t>태동프라임㈜</t>
    <phoneticPr fontId="4" type="noConversion"/>
  </si>
  <si>
    <t>다인실 환자침대 부품단종 및 노후로 인한 구매</t>
    <phoneticPr fontId="4" type="noConversion"/>
  </si>
  <si>
    <t>42병동</t>
    <phoneticPr fontId="4" type="noConversion"/>
  </si>
  <si>
    <t>인공신장실 - 입원 투석 환자 투석 전후 체중 측정을 위한 전동식 리프트 저울 구매</t>
  </si>
  <si>
    <t>2021-03-24~2021-06-04</t>
    <phoneticPr fontId="4" type="noConversion"/>
  </si>
  <si>
    <t>박부기</t>
    <phoneticPr fontId="4" type="noConversion"/>
  </si>
  <si>
    <t>강원의료기상사</t>
    <phoneticPr fontId="4" type="noConversion"/>
  </si>
  <si>
    <t>입원 투석 환자 투석 전후 체중 측정을 위한 전동식 리프트 저울 구매</t>
    <phoneticPr fontId="4" type="noConversion"/>
  </si>
  <si>
    <t>인공신장실</t>
  </si>
  <si>
    <t>연구실험부 - 원심분리기 노후 및 고장으로 인한 구매</t>
  </si>
  <si>
    <t>2021-03-31~2021-06-04</t>
    <phoneticPr fontId="4" type="noConversion"/>
  </si>
  <si>
    <t>김선기,김주원</t>
    <phoneticPr fontId="4" type="noConversion"/>
  </si>
  <si>
    <t>㈜비엠에스</t>
    <phoneticPr fontId="4" type="noConversion"/>
  </si>
  <si>
    <t>원심분리기 노후 및 고장으로 인한 구매</t>
    <phoneticPr fontId="4" type="noConversion"/>
  </si>
  <si>
    <t>본관 8F-2존 GHP 실외기 압축기 교체 및 암노인센터 9F-2존 EHP 냉매 누설 보수 작업</t>
  </si>
  <si>
    <t>2021-03-17~2021-05-21</t>
    <phoneticPr fontId="4" type="noConversion"/>
  </si>
  <si>
    <t>신태섭</t>
    <phoneticPr fontId="4" type="noConversion"/>
  </si>
  <si>
    <t>준시스템</t>
    <phoneticPr fontId="4" type="noConversion"/>
  </si>
  <si>
    <t>설비팀</t>
    <phoneticPr fontId="4" type="noConversion"/>
  </si>
  <si>
    <t>Mammo Seno DS SYSTEM 유지보수</t>
    <phoneticPr fontId="4" type="noConversion"/>
  </si>
  <si>
    <t>2021-03-01~2022-02-28</t>
    <phoneticPr fontId="4" type="noConversion"/>
  </si>
  <si>
    <t>강성욱</t>
    <phoneticPr fontId="4" type="noConversion"/>
  </si>
  <si>
    <t>지이헬스케어코리아</t>
    <phoneticPr fontId="4" type="noConversion"/>
  </si>
  <si>
    <t>국가계약법 시행령 제26조 제1항 제2호 바목</t>
  </si>
  <si>
    <t>영상의학과</t>
    <phoneticPr fontId="4" type="noConversion"/>
  </si>
  <si>
    <t>PACS 하드웨어 유지보수</t>
    <phoneticPr fontId="4" type="noConversion"/>
  </si>
  <si>
    <t>2021-04-01~2022-03-31</t>
    <phoneticPr fontId="4" type="noConversion"/>
  </si>
  <si>
    <t>김응수</t>
    <phoneticPr fontId="4" type="noConversion"/>
  </si>
  <si>
    <t>대신네트웍스춘천㈜</t>
    <phoneticPr fontId="4" type="noConversion"/>
  </si>
  <si>
    <t>국가계약법 시행령 제26조 제6항 제2호</t>
    <phoneticPr fontId="4" type="noConversion"/>
  </si>
  <si>
    <t>노후시설개선 및 음압검사실 조성사업_현관 캐노피 설치공사 감리용역(건축)</t>
    <phoneticPr fontId="4" type="noConversion"/>
  </si>
  <si>
    <t>2021-03-22~2021-07-21</t>
    <phoneticPr fontId="4" type="noConversion"/>
  </si>
  <si>
    <t>허민구</t>
    <phoneticPr fontId="4" type="noConversion"/>
  </si>
  <si>
    <t>㈜형제케이종합건축사사무소</t>
    <phoneticPr fontId="4" type="noConversion"/>
  </si>
  <si>
    <t>국가계약법시행령제26조제1항제5호가목(2천만원 미만)</t>
    <phoneticPr fontId="4" type="noConversion"/>
  </si>
  <si>
    <t>시설과</t>
    <phoneticPr fontId="4" type="noConversion"/>
  </si>
  <si>
    <t>철골주차장 보수공사(실시설계 용역)</t>
    <phoneticPr fontId="4" type="noConversion"/>
  </si>
  <si>
    <t>2021-03-15~2021-06-12</t>
    <phoneticPr fontId="4" type="noConversion"/>
  </si>
  <si>
    <t>호종훈</t>
    <phoneticPr fontId="4" type="noConversion"/>
  </si>
  <si>
    <t>(주)이솔구조건축사사무소</t>
    <phoneticPr fontId="4" type="noConversion"/>
  </si>
  <si>
    <t>진료협력센터 외 2개소 공간조성공사(건축)</t>
    <phoneticPr fontId="4" type="noConversion"/>
  </si>
  <si>
    <t>착수일로부터 29일</t>
    <phoneticPr fontId="4" type="noConversion"/>
  </si>
  <si>
    <t>신지혜</t>
    <phoneticPr fontId="4" type="noConversion"/>
  </si>
  <si>
    <t>㈜미우</t>
    <phoneticPr fontId="4" type="noConversion"/>
  </si>
  <si>
    <t>국가계약법시행령제26조제1항제5호가목</t>
    <phoneticPr fontId="4" type="noConversion"/>
  </si>
  <si>
    <t>진료협력센터 외2</t>
    <phoneticPr fontId="4" type="noConversion"/>
  </si>
  <si>
    <t>진료협력센터 외 2개소 공간조성공사(전기)</t>
    <phoneticPr fontId="4" type="noConversion"/>
  </si>
  <si>
    <t>김영우</t>
    <phoneticPr fontId="4" type="noConversion"/>
  </si>
  <si>
    <t>㈜영우</t>
    <phoneticPr fontId="4" type="noConversion"/>
  </si>
  <si>
    <t>공기조화기 필터 구매 교체</t>
    <phoneticPr fontId="4" type="noConversion"/>
  </si>
  <si>
    <t>착수일로부터 90일</t>
    <phoneticPr fontId="4" type="noConversion"/>
  </si>
  <si>
    <t>허영</t>
    <phoneticPr fontId="4" type="noConversion"/>
  </si>
  <si>
    <t>㈜예일이엔지</t>
    <phoneticPr fontId="4" type="noConversion"/>
  </si>
  <si>
    <t>국가계약법 시행령 제26조제1항제5호가목(여성기업)</t>
    <phoneticPr fontId="4" type="noConversion"/>
  </si>
  <si>
    <t>터보냉동기(1호) 오버홀 및 세관작업</t>
    <phoneticPr fontId="4" type="noConversion"/>
  </si>
  <si>
    <t>착수일로부터 30일</t>
    <phoneticPr fontId="4" type="noConversion"/>
  </si>
  <si>
    <t>강성희</t>
    <phoneticPr fontId="4" type="noConversion"/>
  </si>
  <si>
    <t>오택캐리어㈜</t>
    <phoneticPr fontId="4" type="noConversion"/>
  </si>
  <si>
    <t>국가계약법 시행령 제26조제1항제2호바~사목</t>
    <phoneticPr fontId="4" type="noConversion"/>
  </si>
  <si>
    <t>무인수납기 임대 계약</t>
  </si>
  <si>
    <t>2021-03-01~2021-11-30</t>
    <phoneticPr fontId="4" type="noConversion"/>
  </si>
  <si>
    <t>박경애</t>
    <phoneticPr fontId="4" type="noConversion"/>
  </si>
  <si>
    <t>(주)포씨게이트</t>
  </si>
  <si>
    <t>원외처방전달 및 무인수납 시스템의 운영및유지관리</t>
    <phoneticPr fontId="4" type="noConversion"/>
  </si>
  <si>
    <t>국가계약법 시행령 제26조제1항제5호 가목 6</t>
    <phoneticPr fontId="4" type="noConversion"/>
  </si>
  <si>
    <t>원무과</t>
    <phoneticPr fontId="4" type="noConversion"/>
  </si>
  <si>
    <t>의료영상 원격판독 위탁 용역 계약 연장</t>
  </si>
  <si>
    <t>2021-03-01~2021-03-31</t>
    <phoneticPr fontId="4" type="noConversion"/>
  </si>
  <si>
    <t>박승철</t>
    <phoneticPr fontId="4" type="noConversion"/>
  </si>
  <si>
    <t>한국영상의원</t>
  </si>
  <si>
    <t>의료영상 원격판독 위탁 용역 계약</t>
  </si>
  <si>
    <t>국가계약법 시행령 제27조 제1항 제2호</t>
    <phoneticPr fontId="4" type="noConversion"/>
  </si>
  <si>
    <t>재공고유찰로수의계약</t>
    <phoneticPr fontId="4" type="noConversion"/>
  </si>
  <si>
    <t>음식물류 폐기물 위탁처리 용역</t>
  </si>
  <si>
    <t>이용수</t>
    <phoneticPr fontId="4" type="noConversion"/>
  </si>
  <si>
    <t>호야농장</t>
  </si>
  <si>
    <t>영양팀</t>
    <phoneticPr fontId="4" type="noConversion"/>
  </si>
  <si>
    <t>중소벤처기업부 연구과제 용역 계약_시범사업 글로벌</t>
  </si>
  <si>
    <t>2021-03-09~2021-05-07</t>
    <phoneticPr fontId="4" type="noConversion"/>
  </si>
  <si>
    <t>김인목</t>
    <phoneticPr fontId="4" type="noConversion"/>
  </si>
  <si>
    <t>(주)어니스트피플컴퍼니</t>
    <phoneticPr fontId="4" type="noConversion"/>
  </si>
  <si>
    <t>의생명연구원</t>
    <phoneticPr fontId="4" type="noConversion"/>
  </si>
  <si>
    <t>중소벤처기업부 연구과제 용역 계약_시범사업 서비스</t>
  </si>
  <si>
    <t>이의선</t>
    <phoneticPr fontId="4" type="noConversion"/>
  </si>
  <si>
    <t>(주)애크론</t>
  </si>
  <si>
    <t>이승묵</t>
    <phoneticPr fontId="4" type="noConversion"/>
  </si>
  <si>
    <t>㈜메디칼스탠다드</t>
    <phoneticPr fontId="4" type="noConversion"/>
  </si>
  <si>
    <t>국가계약법 시행령 제26조 제1항 제2호 자</t>
    <phoneticPr fontId="4" type="noConversion"/>
  </si>
  <si>
    <t>방사선종양학과</t>
    <phoneticPr fontId="4" type="noConversion"/>
  </si>
  <si>
    <t>5백만원 미만 402건 (3월분)</t>
    <phoneticPr fontId="5" type="noConversion"/>
  </si>
  <si>
    <t>방사선종양학과 소프트웨어 임대 계약</t>
    <phoneticPr fontId="4" type="noConversion"/>
  </si>
  <si>
    <t>방사선종양학과 소프트웨어 임대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</si>
</sst>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yyyy\-mm\-dd"/>
    <numFmt numFmtId="177" formatCode="#,##0.0##"/>
    <numFmt numFmtId="178" formatCode="#,##0_ "/>
    <numFmt numFmtId="179" formatCode="#,##0_);[Red]\(#,##0\)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굴림"/>
      <family val="3"/>
      <charset val="129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sz val="8"/>
      <color rgb="FF000000"/>
      <name val="굴림체"/>
      <family val="3"/>
      <charset val="129"/>
    </font>
    <font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double">
        <color indexed="64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2"/>
    <xf numFmtId="0" fontId="2" fillId="0" borderId="0" xfId="2" applyFill="1" applyAlignment="1">
      <alignment horizontal="center"/>
    </xf>
    <xf numFmtId="41" fontId="0" fillId="0" borderId="0" xfId="3" applyFont="1" applyFill="1" applyAlignment="1">
      <alignment horizontal="center"/>
    </xf>
    <xf numFmtId="0" fontId="2" fillId="0" borderId="0" xfId="2" applyAlignment="1">
      <alignment horizontal="center"/>
    </xf>
    <xf numFmtId="0" fontId="2" fillId="0" borderId="4" xfId="2" applyFont="1" applyBorder="1" applyAlignment="1">
      <alignment horizontal="center"/>
    </xf>
    <xf numFmtId="0" fontId="6" fillId="0" borderId="5" xfId="2" applyFont="1" applyFill="1" applyBorder="1" applyAlignment="1">
      <alignment horizontal="center"/>
    </xf>
    <xf numFmtId="41" fontId="6" fillId="0" borderId="5" xfId="3" applyFont="1" applyFill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0" xfId="2" applyFont="1"/>
    <xf numFmtId="0" fontId="7" fillId="2" borderId="7" xfId="0" applyFont="1" applyFill="1" applyBorder="1" applyAlignment="1">
      <alignment vertical="center" wrapText="1"/>
    </xf>
    <xf numFmtId="176" fontId="7" fillId="2" borderId="8" xfId="0" applyNumberFormat="1" applyFont="1" applyFill="1" applyBorder="1" applyAlignment="1">
      <alignment horizontal="center" vertical="center" wrapText="1"/>
    </xf>
    <xf numFmtId="41" fontId="7" fillId="2" borderId="8" xfId="0" applyNumberFormat="1" applyFont="1" applyFill="1" applyBorder="1" applyAlignment="1">
      <alignment horizontal="right" vertical="center" wrapText="1"/>
    </xf>
    <xf numFmtId="177" fontId="7" fillId="2" borderId="8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176" fontId="7" fillId="2" borderId="11" xfId="0" applyNumberFormat="1" applyFont="1" applyFill="1" applyBorder="1" applyAlignment="1">
      <alignment horizontal="center" vertical="center" wrapText="1"/>
    </xf>
    <xf numFmtId="41" fontId="7" fillId="2" borderId="11" xfId="0" applyNumberFormat="1" applyFont="1" applyFill="1" applyBorder="1" applyAlignment="1">
      <alignment horizontal="right" vertical="center" wrapText="1"/>
    </xf>
    <xf numFmtId="177" fontId="7" fillId="2" borderId="1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177" fontId="9" fillId="2" borderId="11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/>
    </xf>
    <xf numFmtId="0" fontId="10" fillId="0" borderId="10" xfId="2" applyFont="1" applyBorder="1" applyAlignment="1"/>
    <xf numFmtId="14" fontId="10" fillId="0" borderId="11" xfId="2" applyNumberFormat="1" applyFont="1" applyFill="1" applyBorder="1" applyAlignment="1">
      <alignment horizontal="center"/>
    </xf>
    <xf numFmtId="0" fontId="10" fillId="0" borderId="11" xfId="2" applyFont="1" applyFill="1" applyBorder="1" applyAlignment="1">
      <alignment horizontal="center"/>
    </xf>
    <xf numFmtId="41" fontId="10" fillId="0" borderId="11" xfId="3" applyFont="1" applyFill="1" applyBorder="1" applyAlignment="1">
      <alignment horizontal="center"/>
    </xf>
    <xf numFmtId="0" fontId="10" fillId="0" borderId="11" xfId="2" applyFont="1" applyBorder="1" applyAlignment="1">
      <alignment horizontal="center"/>
    </xf>
    <xf numFmtId="0" fontId="10" fillId="0" borderId="11" xfId="2" applyFont="1" applyBorder="1" applyAlignment="1"/>
    <xf numFmtId="178" fontId="10" fillId="0" borderId="12" xfId="2" applyNumberFormat="1" applyFont="1" applyBorder="1" applyAlignment="1">
      <alignment horizontal="center"/>
    </xf>
    <xf numFmtId="0" fontId="7" fillId="3" borderId="10" xfId="0" applyFont="1" applyFill="1" applyBorder="1" applyAlignment="1">
      <alignment vertical="center"/>
    </xf>
    <xf numFmtId="14" fontId="10" fillId="0" borderId="11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41" fontId="7" fillId="0" borderId="11" xfId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0" fontId="7" fillId="0" borderId="11" xfId="2" applyFont="1" applyBorder="1" applyAlignment="1">
      <alignment horizontal="center"/>
    </xf>
    <xf numFmtId="0" fontId="7" fillId="0" borderId="10" xfId="0" applyFont="1" applyFill="1" applyBorder="1" applyAlignment="1">
      <alignment vertical="center"/>
    </xf>
    <xf numFmtId="14" fontId="7" fillId="0" borderId="11" xfId="0" applyNumberFormat="1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/>
    </xf>
    <xf numFmtId="0" fontId="7" fillId="0" borderId="11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41" fontId="10" fillId="0" borderId="11" xfId="1" applyFont="1" applyFill="1" applyBorder="1">
      <alignment vertical="center"/>
    </xf>
    <xf numFmtId="0" fontId="11" fillId="0" borderId="11" xfId="0" applyFont="1" applyBorder="1" applyAlignment="1">
      <alignment horizontal="center" vertical="center"/>
    </xf>
    <xf numFmtId="0" fontId="10" fillId="0" borderId="11" xfId="0" applyFont="1" applyFill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12" fillId="0" borderId="14" xfId="2" applyFont="1" applyBorder="1" applyAlignment="1">
      <alignment horizontal="left" vertical="center"/>
    </xf>
    <xf numFmtId="179" fontId="0" fillId="0" borderId="14" xfId="3" applyNumberFormat="1" applyFont="1" applyBorder="1" applyAlignment="1">
      <alignment horizontal="center" vertical="center"/>
    </xf>
    <xf numFmtId="0" fontId="12" fillId="0" borderId="14" xfId="4" applyFont="1" applyFill="1" applyBorder="1" applyAlignment="1">
      <alignment horizontal="left" vertical="center"/>
    </xf>
    <xf numFmtId="0" fontId="12" fillId="0" borderId="14" xfId="2" applyFont="1" applyBorder="1" applyAlignment="1">
      <alignment horizontal="left"/>
    </xf>
    <xf numFmtId="179" fontId="12" fillId="0" borderId="15" xfId="3" applyNumberFormat="1" applyFont="1" applyBorder="1" applyAlignment="1">
      <alignment horizontal="center" vertical="center"/>
    </xf>
    <xf numFmtId="41" fontId="2" fillId="0" borderId="0" xfId="1" applyFont="1" applyAlignment="1">
      <alignment horizontal="center"/>
    </xf>
    <xf numFmtId="41" fontId="0" fillId="0" borderId="0" xfId="3" applyFont="1" applyAlignment="1">
      <alignment horizontal="center"/>
    </xf>
    <xf numFmtId="3" fontId="2" fillId="0" borderId="0" xfId="2" applyNumberFormat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10" fillId="0" borderId="11" xfId="0" applyFont="1" applyFill="1" applyBorder="1" applyAlignment="1">
      <alignment horizontal="center" vertical="center"/>
    </xf>
  </cellXfs>
  <cellStyles count="5">
    <cellStyle name="쉼표 [0]" xfId="1" builtinId="6"/>
    <cellStyle name="쉼표 [0] 2" xfId="3"/>
    <cellStyle name="표준" xfId="0" builtinId="0"/>
    <cellStyle name="표준 2" xfId="2"/>
    <cellStyle name="표준 8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topLeftCell="A4" zoomScaleNormal="100" workbookViewId="0">
      <selection activeCell="D18" sqref="D18"/>
    </sheetView>
  </sheetViews>
  <sheetFormatPr defaultRowHeight="16.5"/>
  <cols>
    <col min="1" max="1" width="43.375" style="1" customWidth="1"/>
    <col min="2" max="2" width="11.25" style="4" customWidth="1"/>
    <col min="3" max="3" width="21.75" style="4" customWidth="1"/>
    <col min="4" max="4" width="14.625" style="58" bestFit="1" customWidth="1"/>
    <col min="5" max="5" width="11" style="4" bestFit="1" customWidth="1"/>
    <col min="6" max="6" width="19.875" style="1" customWidth="1"/>
    <col min="7" max="7" width="33.75" style="1" customWidth="1"/>
    <col min="8" max="8" width="44" style="1" customWidth="1"/>
    <col min="9" max="9" width="19.25" style="1" bestFit="1" customWidth="1"/>
    <col min="10" max="10" width="15.875" style="1" customWidth="1"/>
    <col min="11" max="16384" width="9" style="1"/>
  </cols>
  <sheetData>
    <row r="1" spans="1:10" ht="27" thickBot="1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2"/>
    </row>
    <row r="2" spans="1:10">
      <c r="A2" s="1" t="s">
        <v>1</v>
      </c>
      <c r="B2" s="2"/>
      <c r="C2" s="2"/>
      <c r="D2" s="3"/>
    </row>
    <row r="3" spans="1:10">
      <c r="A3" s="1" t="s">
        <v>2</v>
      </c>
      <c r="B3" s="2"/>
      <c r="C3" s="2"/>
      <c r="D3" s="3"/>
    </row>
    <row r="4" spans="1:10" ht="17.25" thickBot="1">
      <c r="B4" s="2"/>
      <c r="C4" s="2"/>
      <c r="D4" s="3"/>
    </row>
    <row r="5" spans="1:10" s="10" customFormat="1" ht="17.25" thickBot="1">
      <c r="A5" s="5" t="s">
        <v>3</v>
      </c>
      <c r="B5" s="6" t="s">
        <v>4</v>
      </c>
      <c r="C5" s="6" t="s">
        <v>5</v>
      </c>
      <c r="D5" s="7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9" t="s">
        <v>12</v>
      </c>
    </row>
    <row r="6" spans="1:10" s="10" customFormat="1" ht="17.25" thickTop="1">
      <c r="A6" s="11" t="s">
        <v>13</v>
      </c>
      <c r="B6" s="12">
        <v>44260</v>
      </c>
      <c r="C6" s="12" t="s">
        <v>14</v>
      </c>
      <c r="D6" s="13">
        <v>21770000</v>
      </c>
      <c r="E6" s="14" t="s">
        <v>15</v>
      </c>
      <c r="F6" s="16" t="s">
        <v>16</v>
      </c>
      <c r="G6" s="15" t="s">
        <v>13</v>
      </c>
      <c r="H6" s="16" t="s">
        <v>17</v>
      </c>
      <c r="I6" s="16" t="s">
        <v>18</v>
      </c>
      <c r="J6" s="17"/>
    </row>
    <row r="7" spans="1:10" s="10" customFormat="1">
      <c r="A7" s="18" t="s">
        <v>19</v>
      </c>
      <c r="B7" s="19">
        <v>44281</v>
      </c>
      <c r="C7" s="19" t="s">
        <v>20</v>
      </c>
      <c r="D7" s="20">
        <v>14850000</v>
      </c>
      <c r="E7" s="21" t="s">
        <v>21</v>
      </c>
      <c r="F7" s="23" t="s">
        <v>22</v>
      </c>
      <c r="G7" s="22" t="s">
        <v>19</v>
      </c>
      <c r="H7" s="23" t="s">
        <v>17</v>
      </c>
      <c r="I7" s="23" t="s">
        <v>23</v>
      </c>
      <c r="J7" s="24"/>
    </row>
    <row r="8" spans="1:10" s="10" customFormat="1">
      <c r="A8" s="18" t="s">
        <v>24</v>
      </c>
      <c r="B8" s="19">
        <v>44286</v>
      </c>
      <c r="C8" s="19" t="s">
        <v>25</v>
      </c>
      <c r="D8" s="20">
        <v>10710000</v>
      </c>
      <c r="E8" s="21" t="s">
        <v>15</v>
      </c>
      <c r="F8" s="23" t="s">
        <v>16</v>
      </c>
      <c r="G8" s="22" t="s">
        <v>24</v>
      </c>
      <c r="H8" s="23" t="s">
        <v>17</v>
      </c>
      <c r="I8" s="23" t="s">
        <v>18</v>
      </c>
      <c r="J8" s="24"/>
    </row>
    <row r="9" spans="1:10" s="10" customFormat="1">
      <c r="A9" s="18" t="s">
        <v>19</v>
      </c>
      <c r="B9" s="19">
        <v>44279</v>
      </c>
      <c r="C9" s="19" t="s">
        <v>26</v>
      </c>
      <c r="D9" s="20">
        <v>9900000</v>
      </c>
      <c r="E9" s="21" t="s">
        <v>21</v>
      </c>
      <c r="F9" s="23" t="s">
        <v>22</v>
      </c>
      <c r="G9" s="22" t="s">
        <v>19</v>
      </c>
      <c r="H9" s="23" t="s">
        <v>17</v>
      </c>
      <c r="I9" s="23" t="s">
        <v>23</v>
      </c>
      <c r="J9" s="24"/>
    </row>
    <row r="10" spans="1:10" s="10" customFormat="1">
      <c r="A10" s="18" t="s">
        <v>27</v>
      </c>
      <c r="B10" s="19">
        <v>44267</v>
      </c>
      <c r="C10" s="19" t="s">
        <v>28</v>
      </c>
      <c r="D10" s="20">
        <v>6230000</v>
      </c>
      <c r="E10" s="21" t="s">
        <v>29</v>
      </c>
      <c r="F10" s="23" t="s">
        <v>30</v>
      </c>
      <c r="G10" s="22" t="s">
        <v>27</v>
      </c>
      <c r="H10" s="23" t="s">
        <v>17</v>
      </c>
      <c r="I10" s="23" t="s">
        <v>18</v>
      </c>
      <c r="J10" s="24"/>
    </row>
    <row r="11" spans="1:10" s="10" customFormat="1" ht="24">
      <c r="A11" s="18" t="s">
        <v>31</v>
      </c>
      <c r="B11" s="19">
        <v>44277</v>
      </c>
      <c r="C11" s="19" t="s">
        <v>32</v>
      </c>
      <c r="D11" s="20">
        <v>5200000</v>
      </c>
      <c r="E11" s="21" t="s">
        <v>33</v>
      </c>
      <c r="F11" s="23" t="s">
        <v>34</v>
      </c>
      <c r="G11" s="22" t="s">
        <v>31</v>
      </c>
      <c r="H11" s="23" t="s">
        <v>17</v>
      </c>
      <c r="I11" s="23" t="s">
        <v>35</v>
      </c>
      <c r="J11" s="24"/>
    </row>
    <row r="12" spans="1:10" s="10" customFormat="1">
      <c r="A12" s="18" t="s">
        <v>36</v>
      </c>
      <c r="B12" s="19">
        <v>44256</v>
      </c>
      <c r="C12" s="19" t="s">
        <v>37</v>
      </c>
      <c r="D12" s="20">
        <v>5172926</v>
      </c>
      <c r="E12" s="21" t="s">
        <v>38</v>
      </c>
      <c r="F12" s="23" t="s">
        <v>39</v>
      </c>
      <c r="G12" s="22" t="s">
        <v>36</v>
      </c>
      <c r="H12" s="23" t="s">
        <v>17</v>
      </c>
      <c r="I12" s="23" t="s">
        <v>35</v>
      </c>
      <c r="J12" s="24"/>
    </row>
    <row r="13" spans="1:10" s="10" customFormat="1">
      <c r="A13" s="25" t="str">
        <f>"POWDER FREE NITRILE"</f>
        <v>POWDER FREE NITRILE</v>
      </c>
      <c r="B13" s="26" t="str">
        <f>"2021-03-09"</f>
        <v>2021-03-09</v>
      </c>
      <c r="C13" s="19" t="s">
        <v>40</v>
      </c>
      <c r="D13" s="20">
        <v>16900000</v>
      </c>
      <c r="E13" s="27" t="s">
        <v>41</v>
      </c>
      <c r="F13" s="23" t="s">
        <v>42</v>
      </c>
      <c r="G13" s="28" t="str">
        <f>"POWDER FREE NITRILE"</f>
        <v>POWDER FREE NITRILE</v>
      </c>
      <c r="H13" s="23" t="s">
        <v>17</v>
      </c>
      <c r="I13" s="23" t="s">
        <v>43</v>
      </c>
      <c r="J13" s="24"/>
    </row>
    <row r="14" spans="1:10" s="10" customFormat="1">
      <c r="A14" s="25" t="str">
        <f>"POWDER FREE NITRILE"</f>
        <v>POWDER FREE NITRILE</v>
      </c>
      <c r="B14" s="26" t="str">
        <f>"2021-03-09"</f>
        <v>2021-03-09</v>
      </c>
      <c r="C14" s="19" t="s">
        <v>40</v>
      </c>
      <c r="D14" s="20">
        <v>13000000</v>
      </c>
      <c r="E14" s="27" t="s">
        <v>41</v>
      </c>
      <c r="F14" s="23" t="s">
        <v>42</v>
      </c>
      <c r="G14" s="28" t="str">
        <f>"POWDER FREE NITRILE"</f>
        <v>POWDER FREE NITRILE</v>
      </c>
      <c r="H14" s="23" t="s">
        <v>17</v>
      </c>
      <c r="I14" s="23" t="s">
        <v>43</v>
      </c>
      <c r="J14" s="24"/>
    </row>
    <row r="15" spans="1:10" s="10" customFormat="1">
      <c r="A15" s="29" t="s">
        <v>44</v>
      </c>
      <c r="B15" s="30">
        <v>44263</v>
      </c>
      <c r="C15" s="31" t="s">
        <v>45</v>
      </c>
      <c r="D15" s="32">
        <v>9991300</v>
      </c>
      <c r="E15" s="33" t="s">
        <v>46</v>
      </c>
      <c r="F15" s="33" t="s">
        <v>47</v>
      </c>
      <c r="G15" s="34" t="s">
        <v>48</v>
      </c>
      <c r="H15" s="33" t="s">
        <v>49</v>
      </c>
      <c r="I15" s="33" t="s">
        <v>50</v>
      </c>
      <c r="J15" s="35"/>
    </row>
    <row r="16" spans="1:10" s="10" customFormat="1">
      <c r="A16" s="29" t="s">
        <v>51</v>
      </c>
      <c r="B16" s="30">
        <v>44278</v>
      </c>
      <c r="C16" s="31" t="s">
        <v>52</v>
      </c>
      <c r="D16" s="32">
        <v>10765000</v>
      </c>
      <c r="E16" s="33" t="s">
        <v>53</v>
      </c>
      <c r="F16" s="33" t="s">
        <v>54</v>
      </c>
      <c r="G16" s="34" t="s">
        <v>55</v>
      </c>
      <c r="H16" s="33" t="s">
        <v>49</v>
      </c>
      <c r="I16" s="33" t="s">
        <v>50</v>
      </c>
      <c r="J16" s="35"/>
    </row>
    <row r="17" spans="1:10" s="10" customFormat="1">
      <c r="A17" s="29" t="s">
        <v>56</v>
      </c>
      <c r="B17" s="30">
        <v>44281</v>
      </c>
      <c r="C17" s="31" t="s">
        <v>57</v>
      </c>
      <c r="D17" s="32">
        <v>6300000</v>
      </c>
      <c r="E17" s="33" t="s">
        <v>58</v>
      </c>
      <c r="F17" s="33" t="s">
        <v>59</v>
      </c>
      <c r="G17" s="34" t="s">
        <v>60</v>
      </c>
      <c r="H17" s="33" t="s">
        <v>49</v>
      </c>
      <c r="I17" s="33" t="s">
        <v>61</v>
      </c>
      <c r="J17" s="35"/>
    </row>
    <row r="18" spans="1:10" s="10" customFormat="1">
      <c r="A18" s="29" t="s">
        <v>62</v>
      </c>
      <c r="B18" s="30">
        <v>44281</v>
      </c>
      <c r="C18" s="31" t="s">
        <v>57</v>
      </c>
      <c r="D18" s="32">
        <v>10846000</v>
      </c>
      <c r="E18" s="33" t="s">
        <v>58</v>
      </c>
      <c r="F18" s="33" t="s">
        <v>59</v>
      </c>
      <c r="G18" s="34" t="s">
        <v>63</v>
      </c>
      <c r="H18" s="33" t="s">
        <v>49</v>
      </c>
      <c r="I18" s="33" t="s">
        <v>61</v>
      </c>
      <c r="J18" s="35"/>
    </row>
    <row r="19" spans="1:10" s="10" customFormat="1">
      <c r="A19" s="29" t="s">
        <v>64</v>
      </c>
      <c r="B19" s="30">
        <v>44278</v>
      </c>
      <c r="C19" s="31" t="s">
        <v>65</v>
      </c>
      <c r="D19" s="32">
        <v>10600000</v>
      </c>
      <c r="E19" s="33" t="s">
        <v>66</v>
      </c>
      <c r="F19" s="33" t="s">
        <v>67</v>
      </c>
      <c r="G19" s="34" t="s">
        <v>68</v>
      </c>
      <c r="H19" s="33" t="s">
        <v>49</v>
      </c>
      <c r="I19" s="33" t="s">
        <v>69</v>
      </c>
      <c r="J19" s="35"/>
    </row>
    <row r="20" spans="1:10" s="10" customFormat="1">
      <c r="A20" s="29" t="s">
        <v>70</v>
      </c>
      <c r="B20" s="30">
        <v>44279</v>
      </c>
      <c r="C20" s="31" t="s">
        <v>71</v>
      </c>
      <c r="D20" s="32">
        <v>9702000</v>
      </c>
      <c r="E20" s="33" t="s">
        <v>72</v>
      </c>
      <c r="F20" s="33" t="s">
        <v>73</v>
      </c>
      <c r="G20" s="34" t="s">
        <v>74</v>
      </c>
      <c r="H20" s="33" t="s">
        <v>49</v>
      </c>
      <c r="I20" s="33" t="s">
        <v>75</v>
      </c>
      <c r="J20" s="35"/>
    </row>
    <row r="21" spans="1:10" s="10" customFormat="1">
      <c r="A21" s="29" t="s">
        <v>76</v>
      </c>
      <c r="B21" s="30">
        <v>44286</v>
      </c>
      <c r="C21" s="31" t="s">
        <v>77</v>
      </c>
      <c r="D21" s="32">
        <v>8157160</v>
      </c>
      <c r="E21" s="33" t="s">
        <v>78</v>
      </c>
      <c r="F21" s="33" t="s">
        <v>79</v>
      </c>
      <c r="G21" s="34" t="s">
        <v>80</v>
      </c>
      <c r="H21" s="33" t="s">
        <v>49</v>
      </c>
      <c r="I21" s="33" t="s">
        <v>50</v>
      </c>
      <c r="J21" s="35"/>
    </row>
    <row r="22" spans="1:10" s="10" customFormat="1">
      <c r="A22" s="29" t="s">
        <v>81</v>
      </c>
      <c r="B22" s="30">
        <v>44272</v>
      </c>
      <c r="C22" s="31" t="s">
        <v>82</v>
      </c>
      <c r="D22" s="32">
        <v>5400000</v>
      </c>
      <c r="E22" s="33" t="s">
        <v>83</v>
      </c>
      <c r="F22" s="33" t="s">
        <v>84</v>
      </c>
      <c r="G22" s="34" t="s">
        <v>81</v>
      </c>
      <c r="H22" s="33" t="s">
        <v>49</v>
      </c>
      <c r="I22" s="33" t="s">
        <v>85</v>
      </c>
      <c r="J22" s="35"/>
    </row>
    <row r="23" spans="1:10" s="10" customFormat="1">
      <c r="A23" s="36" t="s">
        <v>86</v>
      </c>
      <c r="B23" s="37">
        <v>44256</v>
      </c>
      <c r="C23" s="38" t="s">
        <v>87</v>
      </c>
      <c r="D23" s="39">
        <v>18000000</v>
      </c>
      <c r="E23" s="40" t="s">
        <v>88</v>
      </c>
      <c r="F23" s="40" t="s">
        <v>89</v>
      </c>
      <c r="G23" s="41" t="s">
        <v>86</v>
      </c>
      <c r="H23" s="38" t="s">
        <v>90</v>
      </c>
      <c r="I23" s="42" t="s">
        <v>91</v>
      </c>
      <c r="J23" s="35"/>
    </row>
    <row r="24" spans="1:10" s="10" customFormat="1">
      <c r="A24" s="36" t="s">
        <v>92</v>
      </c>
      <c r="B24" s="30">
        <v>44277</v>
      </c>
      <c r="C24" s="38" t="s">
        <v>93</v>
      </c>
      <c r="D24" s="39">
        <v>53210000</v>
      </c>
      <c r="E24" s="40" t="s">
        <v>94</v>
      </c>
      <c r="F24" s="40" t="s">
        <v>95</v>
      </c>
      <c r="G24" s="41" t="s">
        <v>92</v>
      </c>
      <c r="H24" s="38" t="s">
        <v>96</v>
      </c>
      <c r="I24" s="33" t="s">
        <v>91</v>
      </c>
      <c r="J24" s="35"/>
    </row>
    <row r="25" spans="1:10" s="10" customFormat="1">
      <c r="A25" s="43" t="s">
        <v>97</v>
      </c>
      <c r="B25" s="44">
        <v>44260</v>
      </c>
      <c r="C25" s="45" t="s">
        <v>98</v>
      </c>
      <c r="D25" s="39">
        <v>5500000</v>
      </c>
      <c r="E25" s="40" t="s">
        <v>99</v>
      </c>
      <c r="F25" s="40" t="s">
        <v>100</v>
      </c>
      <c r="G25" s="46" t="s">
        <v>97</v>
      </c>
      <c r="H25" s="40" t="s">
        <v>101</v>
      </c>
      <c r="I25" s="33" t="s">
        <v>102</v>
      </c>
      <c r="J25" s="35"/>
    </row>
    <row r="26" spans="1:10" s="10" customFormat="1">
      <c r="A26" s="43" t="s">
        <v>103</v>
      </c>
      <c r="B26" s="44">
        <v>44260</v>
      </c>
      <c r="C26" s="45" t="s">
        <v>104</v>
      </c>
      <c r="D26" s="39">
        <v>18900000</v>
      </c>
      <c r="E26" s="40" t="s">
        <v>105</v>
      </c>
      <c r="F26" s="40" t="s">
        <v>106</v>
      </c>
      <c r="G26" s="46" t="s">
        <v>103</v>
      </c>
      <c r="H26" s="40" t="s">
        <v>101</v>
      </c>
      <c r="I26" s="33" t="s">
        <v>102</v>
      </c>
      <c r="J26" s="35"/>
    </row>
    <row r="27" spans="1:10" s="10" customFormat="1">
      <c r="A27" s="43" t="s">
        <v>107</v>
      </c>
      <c r="B27" s="44">
        <v>44271</v>
      </c>
      <c r="C27" s="40" t="s">
        <v>108</v>
      </c>
      <c r="D27" s="39">
        <v>58647860</v>
      </c>
      <c r="E27" s="40" t="s">
        <v>109</v>
      </c>
      <c r="F27" s="40" t="s">
        <v>110</v>
      </c>
      <c r="G27" s="46" t="s">
        <v>107</v>
      </c>
      <c r="H27" s="40" t="s">
        <v>111</v>
      </c>
      <c r="I27" s="33" t="s">
        <v>112</v>
      </c>
      <c r="J27" s="35"/>
    </row>
    <row r="28" spans="1:10" s="10" customFormat="1">
      <c r="A28" s="43" t="s">
        <v>113</v>
      </c>
      <c r="B28" s="44">
        <v>44271</v>
      </c>
      <c r="C28" s="40" t="s">
        <v>108</v>
      </c>
      <c r="D28" s="39">
        <v>10300000</v>
      </c>
      <c r="E28" s="40" t="s">
        <v>114</v>
      </c>
      <c r="F28" s="40" t="s">
        <v>115</v>
      </c>
      <c r="G28" s="46" t="s">
        <v>113</v>
      </c>
      <c r="H28" s="40" t="s">
        <v>101</v>
      </c>
      <c r="I28" s="33" t="s">
        <v>112</v>
      </c>
      <c r="J28" s="35"/>
    </row>
    <row r="29" spans="1:10" s="10" customFormat="1">
      <c r="A29" s="43" t="s">
        <v>116</v>
      </c>
      <c r="B29" s="44">
        <v>44271</v>
      </c>
      <c r="C29" s="40" t="s">
        <v>117</v>
      </c>
      <c r="D29" s="39">
        <v>33000000</v>
      </c>
      <c r="E29" s="40" t="s">
        <v>118</v>
      </c>
      <c r="F29" s="40" t="s">
        <v>119</v>
      </c>
      <c r="G29" s="46" t="s">
        <v>116</v>
      </c>
      <c r="H29" s="40" t="s">
        <v>120</v>
      </c>
      <c r="I29" s="33" t="s">
        <v>102</v>
      </c>
      <c r="J29" s="35"/>
    </row>
    <row r="30" spans="1:10" s="10" customFormat="1">
      <c r="A30" s="43" t="s">
        <v>121</v>
      </c>
      <c r="B30" s="44">
        <v>44284</v>
      </c>
      <c r="C30" s="40" t="s">
        <v>122</v>
      </c>
      <c r="D30" s="39">
        <v>50635000</v>
      </c>
      <c r="E30" s="40" t="s">
        <v>123</v>
      </c>
      <c r="F30" s="40" t="s">
        <v>124</v>
      </c>
      <c r="G30" s="46" t="s">
        <v>121</v>
      </c>
      <c r="H30" s="40" t="s">
        <v>125</v>
      </c>
      <c r="I30" s="33" t="s">
        <v>102</v>
      </c>
      <c r="J30" s="35"/>
    </row>
    <row r="31" spans="1:10" s="10" customFormat="1">
      <c r="A31" s="47" t="s">
        <v>126</v>
      </c>
      <c r="B31" s="37">
        <v>44256</v>
      </c>
      <c r="C31" s="40" t="s">
        <v>127</v>
      </c>
      <c r="D31" s="48">
        <v>23760000</v>
      </c>
      <c r="E31" s="40" t="s">
        <v>128</v>
      </c>
      <c r="F31" s="63" t="s">
        <v>129</v>
      </c>
      <c r="G31" s="49" t="s">
        <v>130</v>
      </c>
      <c r="H31" s="40" t="s">
        <v>131</v>
      </c>
      <c r="I31" s="33" t="s">
        <v>132</v>
      </c>
      <c r="J31" s="35"/>
    </row>
    <row r="32" spans="1:10" s="10" customFormat="1">
      <c r="A32" s="47" t="s">
        <v>133</v>
      </c>
      <c r="B32" s="37">
        <v>44256</v>
      </c>
      <c r="C32" s="40" t="s">
        <v>134</v>
      </c>
      <c r="D32" s="48">
        <v>14715833</v>
      </c>
      <c r="E32" s="40" t="s">
        <v>135</v>
      </c>
      <c r="F32" s="63" t="s">
        <v>136</v>
      </c>
      <c r="G32" s="50" t="s">
        <v>133</v>
      </c>
      <c r="H32" s="33" t="s">
        <v>49</v>
      </c>
      <c r="I32" s="33" t="s">
        <v>91</v>
      </c>
      <c r="J32" s="35"/>
    </row>
    <row r="33" spans="1:10" s="10" customFormat="1">
      <c r="A33" s="47" t="s">
        <v>137</v>
      </c>
      <c r="B33" s="37">
        <v>44286</v>
      </c>
      <c r="C33" s="40" t="s">
        <v>93</v>
      </c>
      <c r="D33" s="48">
        <v>282115000</v>
      </c>
      <c r="E33" s="40" t="s">
        <v>135</v>
      </c>
      <c r="F33" s="63" t="s">
        <v>136</v>
      </c>
      <c r="G33" s="50" t="s">
        <v>137</v>
      </c>
      <c r="H33" s="40" t="s">
        <v>138</v>
      </c>
      <c r="I33" s="33" t="s">
        <v>91</v>
      </c>
      <c r="J33" s="35" t="s">
        <v>139</v>
      </c>
    </row>
    <row r="34" spans="1:10" s="10" customFormat="1">
      <c r="A34" s="47" t="s">
        <v>140</v>
      </c>
      <c r="B34" s="37">
        <v>44283</v>
      </c>
      <c r="C34" s="40" t="s">
        <v>93</v>
      </c>
      <c r="D34" s="48">
        <v>19800000</v>
      </c>
      <c r="E34" s="40" t="s">
        <v>141</v>
      </c>
      <c r="F34" s="63" t="s">
        <v>142</v>
      </c>
      <c r="G34" s="50" t="s">
        <v>140</v>
      </c>
      <c r="H34" s="33" t="s">
        <v>49</v>
      </c>
      <c r="I34" s="33" t="s">
        <v>143</v>
      </c>
      <c r="J34" s="35"/>
    </row>
    <row r="35" spans="1:10" s="10" customFormat="1">
      <c r="A35" s="47" t="s">
        <v>144</v>
      </c>
      <c r="B35" s="37">
        <v>44263</v>
      </c>
      <c r="C35" s="40" t="s">
        <v>145</v>
      </c>
      <c r="D35" s="48">
        <v>17325000</v>
      </c>
      <c r="E35" s="40" t="s">
        <v>146</v>
      </c>
      <c r="F35" s="63" t="s">
        <v>147</v>
      </c>
      <c r="G35" s="50" t="s">
        <v>144</v>
      </c>
      <c r="H35" s="33" t="s">
        <v>49</v>
      </c>
      <c r="I35" s="33" t="s">
        <v>148</v>
      </c>
      <c r="J35" s="35"/>
    </row>
    <row r="36" spans="1:10" s="10" customFormat="1">
      <c r="A36" s="47" t="s">
        <v>149</v>
      </c>
      <c r="B36" s="37">
        <v>44263</v>
      </c>
      <c r="C36" s="40" t="s">
        <v>145</v>
      </c>
      <c r="D36" s="48">
        <v>14575000</v>
      </c>
      <c r="E36" s="40" t="s">
        <v>150</v>
      </c>
      <c r="F36" s="63" t="s">
        <v>151</v>
      </c>
      <c r="G36" s="50" t="s">
        <v>149</v>
      </c>
      <c r="H36" s="33" t="s">
        <v>49</v>
      </c>
      <c r="I36" s="33" t="s">
        <v>148</v>
      </c>
      <c r="J36" s="35"/>
    </row>
    <row r="37" spans="1:10" s="10" customFormat="1">
      <c r="A37" s="47" t="s">
        <v>157</v>
      </c>
      <c r="B37" s="37">
        <v>44256</v>
      </c>
      <c r="C37" s="40" t="s">
        <v>87</v>
      </c>
      <c r="D37" s="48">
        <v>36000000</v>
      </c>
      <c r="E37" s="40" t="s">
        <v>152</v>
      </c>
      <c r="F37" s="40" t="s">
        <v>153</v>
      </c>
      <c r="G37" s="50" t="s">
        <v>158</v>
      </c>
      <c r="H37" s="33" t="s">
        <v>154</v>
      </c>
      <c r="I37" s="33" t="s">
        <v>155</v>
      </c>
      <c r="J37" s="35"/>
    </row>
    <row r="38" spans="1:10" s="10" customFormat="1" ht="26.25" customHeight="1" thickBot="1">
      <c r="A38" s="51" t="s">
        <v>156</v>
      </c>
      <c r="B38" s="52"/>
      <c r="C38" s="52"/>
      <c r="D38" s="53">
        <v>288794044</v>
      </c>
      <c r="E38" s="52"/>
      <c r="F38" s="52"/>
      <c r="G38" s="54"/>
      <c r="H38" s="55"/>
      <c r="I38" s="55"/>
      <c r="J38" s="56"/>
    </row>
    <row r="40" spans="1:10">
      <c r="C40" s="57"/>
    </row>
    <row r="45" spans="1:10">
      <c r="E45" s="59"/>
    </row>
  </sheetData>
  <mergeCells count="1">
    <mergeCell ref="A1:J1"/>
  </mergeCells>
  <phoneticPr fontId="4" type="noConversion"/>
  <pageMargins left="0.17" right="0.17" top="0.5" bottom="0.43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KNUH</dc:creator>
  <cp:lastModifiedBy>KNUH</cp:lastModifiedBy>
  <dcterms:created xsi:type="dcterms:W3CDTF">2021-04-07T07:01:55Z</dcterms:created>
  <dcterms:modified xsi:type="dcterms:W3CDTF">2021-04-08T06:55:28Z</dcterms:modified>
</cp:coreProperties>
</file>